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2\Tabulky\"/>
    </mc:Choice>
  </mc:AlternateContent>
  <xr:revisionPtr revIDLastSave="0" documentId="13_ncr:1_{71D49A74-4709-4032-992E-83E070D5A62B}" xr6:coauthVersionLast="46" xr6:coauthVersionMax="46" xr10:uidLastSave="{00000000-0000-0000-0000-000000000000}"/>
  <bookViews>
    <workbookView xWindow="22932" yWindow="-108" windowWidth="23256" windowHeight="12576" tabRatio="458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dotace'!$A$5:$Q$5</definedName>
    <definedName name="_xlnm.Print_Titles" localSheetId="0">'návrh podpořeni dotace'!$4:$5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0" i="22" l="1"/>
  <c r="M60" i="22"/>
  <c r="L60" i="22"/>
  <c r="K60" i="22"/>
  <c r="J60" i="22" l="1"/>
  <c r="H60" i="22" l="1"/>
  <c r="I60" i="22" l="1"/>
</calcChain>
</file>

<file path=xl/sharedStrings.xml><?xml version="1.0" encoding="utf-8"?>
<sst xmlns="http://schemas.openxmlformats.org/spreadsheetml/2006/main" count="346" uniqueCount="98">
  <si>
    <t>Název žadatele</t>
  </si>
  <si>
    <t>Právní forma žadatele</t>
  </si>
  <si>
    <t>Celkem</t>
  </si>
  <si>
    <t>Komentář</t>
  </si>
  <si>
    <t>Název služby</t>
  </si>
  <si>
    <t>Druh sociální služby</t>
  </si>
  <si>
    <t>Maximální výše oprávněných provozních nákladů (v Kč)</t>
  </si>
  <si>
    <t>Smlouva o závazku veřejné služby a vyrovnávací platbě za jeho výkon</t>
  </si>
  <si>
    <t>Benjamín, příspěvková organizace</t>
  </si>
  <si>
    <t>Centrum psychologické pomoci, příspěvková organizace</t>
  </si>
  <si>
    <t>Domov Bílá Opava, příspěvková organizace</t>
  </si>
  <si>
    <t>Domov Březiny, příspěvková organizace</t>
  </si>
  <si>
    <t>Domov Duha, příspěvková organizace</t>
  </si>
  <si>
    <t>Domov Hortenzie, příspěvková organizace</t>
  </si>
  <si>
    <t>Domov Jistoty, příspěvková organizace</t>
  </si>
  <si>
    <t>Domov Letokruhy, příspěvková organizace</t>
  </si>
  <si>
    <t>Domov Na zámku, příspěvková organizace</t>
  </si>
  <si>
    <t>Domov Odry, příspěvková organizace</t>
  </si>
  <si>
    <t>Domov Příbor, příspěvková organizace</t>
  </si>
  <si>
    <t>Domov Vítkov, příspěvková organizace</t>
  </si>
  <si>
    <t>Fontána, příspěvková organizace</t>
  </si>
  <si>
    <t>Harmonie, příspěvková organizace</t>
  </si>
  <si>
    <t>Náš svět, příspěvková organizace</t>
  </si>
  <si>
    <t>Nový domov, příspěvková organizace</t>
  </si>
  <si>
    <t>Sagapo, příspěvková organizace</t>
  </si>
  <si>
    <t>Sírius, příspěvková organizace</t>
  </si>
  <si>
    <t>Zámek Dolní Životice, příspěvková organizace</t>
  </si>
  <si>
    <t xml:space="preserve">Požadovaná výše příspěvku (v Kč) </t>
  </si>
  <si>
    <t>Poř. č.</t>
  </si>
  <si>
    <t>Registrační číslo služby</t>
  </si>
  <si>
    <t>Domov NaNovo, příspěvková organizace</t>
  </si>
  <si>
    <t>příspěvková organizace</t>
  </si>
  <si>
    <t>Domov Hortenzie</t>
  </si>
  <si>
    <t>Chráněné bydlení Budišov nad Budišovkou</t>
  </si>
  <si>
    <t>Chráněné bydlení Nový Jičín</t>
  </si>
  <si>
    <t>Chráněné bydlení Kopřivnice</t>
  </si>
  <si>
    <t>Chráněné bydlení Sedlnice</t>
  </si>
  <si>
    <t>Fontána - domov pro osoby se zdravotním postižením</t>
  </si>
  <si>
    <t>Fontána - chráněné bydlení</t>
  </si>
  <si>
    <t>Chráněné bydlení</t>
  </si>
  <si>
    <t>Domov pro osoby se zdravotním postižením</t>
  </si>
  <si>
    <t>Nový domov, příspěvková organizace - domov se zvláštním režimem</t>
  </si>
  <si>
    <t>Nový domov, příspěvková organizace - domov pro seniory</t>
  </si>
  <si>
    <t>Sagapo Chráněné bydlení</t>
  </si>
  <si>
    <t>Sagapo DOZP</t>
  </si>
  <si>
    <t>domovy pro osoby se zdravotním postižením</t>
  </si>
  <si>
    <t>domovy se zvláštním režimem</t>
  </si>
  <si>
    <t>odborné sociální poradenství</t>
  </si>
  <si>
    <t>domovy pro seniory</t>
  </si>
  <si>
    <t>chráněné bydlení</t>
  </si>
  <si>
    <t>Zvýšení příspěvku na provoz (v Kč)</t>
  </si>
  <si>
    <t>Osobní</t>
  </si>
  <si>
    <t>Provozní</t>
  </si>
  <si>
    <t>IČO</t>
  </si>
  <si>
    <t>DOZP Deštné</t>
  </si>
  <si>
    <t>Nákladové limity (v Kč)</t>
  </si>
  <si>
    <t>Linka důvěry Karviná</t>
  </si>
  <si>
    <t>Domov pro osoby se zdravotním postižením Dolní Životice</t>
  </si>
  <si>
    <t>Chráněné bydlení Moravice</t>
  </si>
  <si>
    <t>telefonická krizová pomoc</t>
  </si>
  <si>
    <t>číslo smlouvy 03517/2014/SOC ze dne 29. 12. 2014</t>
  </si>
  <si>
    <t>číslo smlouvy 03531/2014/SOC ze dne 29. 12. 2014</t>
  </si>
  <si>
    <t>číslo smlouvy 03535/2014/SOC ze dne 29. 12. 2014</t>
  </si>
  <si>
    <t>číslo smlouvy 03508/2014/SOC ze dne 29. 12. 2014</t>
  </si>
  <si>
    <t>číslo smlouvy 03512/2014/SOC ze dne 29. 12. 2014</t>
  </si>
  <si>
    <t>číslo smlouvy 03539/2014/SOC ze dne 29. 12. 2014</t>
  </si>
  <si>
    <t>číslo smlouvy 03523/2014/SOC ze dne 29. 12. 2014</t>
  </si>
  <si>
    <t>číslo smlouvy 03537/2014/SOC ze dne 29. 12. 2014</t>
  </si>
  <si>
    <t>číslo smlouvy 03532/2014/SOC ze dne 29. 12. 2014</t>
  </si>
  <si>
    <t>číslo smlouvy 03516/2014/SOC ze dne 29. 12. 2014</t>
  </si>
  <si>
    <t>číslo smlouvy 03538/2014/SOC ze dne 29. 12. 2014</t>
  </si>
  <si>
    <t>číslo smlouvy 03519/2014/SOC ze dne 29. 12. 2014</t>
  </si>
  <si>
    <t>číslo smlouvy 03502/2014/SOC ze dne 29. 12. 2014</t>
  </si>
  <si>
    <t>číslo smlouvy 03522/2014/SOC ze dne 29. 12. 2014</t>
  </si>
  <si>
    <t>číslo smlouvy 03514/2014/SOC ze dne 29. 12. 2014</t>
  </si>
  <si>
    <t>číslo smlouvy 03533/2014/SOC ze dne 29. 12. 2014</t>
  </si>
  <si>
    <t>číslo smlouvy 03511/2014/SOC ze dne 29. 12. 2014</t>
  </si>
  <si>
    <t>číslo smlouvy 03521/2014/SOC ze dne 29. 12. 2014</t>
  </si>
  <si>
    <t>číslo smlouvy 03515/2014/SOC ze dne 29. 12. 2014</t>
  </si>
  <si>
    <t>číslo smlouvy 03534/2014/SOC ze dne 29. 12. 2014</t>
  </si>
  <si>
    <t xml:space="preserve">Zvýšení závazného ukazatele příspěvek na provoz příspěvkovým organizacím kraje v odvětví sociálních věcí na základě smluv o závazku veřejné služby a vyrovnávací platbě za jeho výkon, účelově určeného na financování běžných výdajů souvisejících s poskytováním základních druhů a forem sociálních služeb, s časovou použitelností od 1. ledna 2022 do 31. prosince 2022, a stanovení maximální výše oprávněných provozních nákladů pro rok 2022 v rámci dotačního Programu na podporu poskytování sociálních služeb pro rok 2022 financovaného z kapitoly 313 – MPSV státního rozpočtu žadatelům </t>
  </si>
  <si>
    <t>Rodinné a manželské poradny v MSK</t>
  </si>
  <si>
    <t>sociálně terapeutické dílny</t>
  </si>
  <si>
    <t>Podpora samostatného bydlení Budišov nad Budišovkou</t>
  </si>
  <si>
    <t>podpora samostatného bydlení</t>
  </si>
  <si>
    <t>Sociální rehabilitace</t>
  </si>
  <si>
    <t>sociální rehabilitace</t>
  </si>
  <si>
    <t>Domov pro osoby se ZP Nová Horka</t>
  </si>
  <si>
    <t>Harmonie, p.o.</t>
  </si>
  <si>
    <t>Sagapo STD</t>
  </si>
  <si>
    <t>Sociálně terapeutické dílny EMA</t>
  </si>
  <si>
    <t>Schválená maximální výše příspěvku na provoz pro rok 2022*</t>
  </si>
  <si>
    <t>Návrh dotace stanoven dle článku III. bodu 1. "Způsobu výpočtu návrhu dotace dle Podmínek dotačního Programu".</t>
  </si>
  <si>
    <t>Návrh dotace stanoven dle článku III. bodu 3 písm. b. "Způsobu výpočtu návrhu dotace dle Podmínek dotačního Programu".</t>
  </si>
  <si>
    <t>* Schválená maximální výše příspěvku na provoz pro rok 2022 bude v případě obdržení Rozhodnutí MPSV na částku nižší než 2.302.080.000 Kč krácena poměrově dle vzorce: Skutečně přidělené finanční prostředky (na základě Rozhodnutí MPSV)/2.302.080.000 Kč x Schválená maximální výše příspěvku na provoz pro rok 2022.</t>
  </si>
  <si>
    <t>** Výsledná výše 2. splátky příspěvku na provoz  bude stanovena dle vzorce: Skutečně přidělené finanční prostředky  (na základě rozhodnutí MPSV o poskytnutí části dotace z kapitoly 313 - MPSV státního rozpočtu na rok 2022 ve stavu rozpočtového provizoria - 2. splátka)/226.443.555 Kč x Schválená výše příspěvku na provoz (2. splátka).</t>
  </si>
  <si>
    <t>Schválená výše příspěvku na provoz na základě „Rozhodnutí RP1 o poskytnutí části dotace z kapitoly 313 - MPSV státního rozpočtu na rok 2022 ve stavu rozpočtového provizoria“                      (1. splátka)</t>
  </si>
  <si>
    <t>Schválená výše příspěvku na provoz na základě rozhodnutí MPSV o poskytnutí části dotace z kapitoly 313 - MPSV státního rozpočtu na rok 2022 ve stavu rozpočtového provizoria            (2. splátka)**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</si>
</sst>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Tahoma"/>
      <family val="2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/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/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0" fontId="6" fillId="3" borderId="12" xfId="0" applyNumberFormat="1" applyFont="1" applyFill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 wrapText="1"/>
    </xf>
    <xf numFmtId="10" fontId="6" fillId="3" borderId="24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5" borderId="8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</cellXfs>
  <cellStyles count="5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4" xr:uid="{00000000-0005-0000-0000-000003000000}"/>
    <cellStyle name="procent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view="pageBreakPreview" zoomScale="70" zoomScaleNormal="100" zoomScaleSheetLayoutView="70" zoomScalePageLayoutView="90" workbookViewId="0">
      <pane ySplit="5" topLeftCell="A6" activePane="bottomLeft" state="frozen"/>
      <selection pane="bottomLeft" activeCell="K5" sqref="K5:L5"/>
    </sheetView>
  </sheetViews>
  <sheetFormatPr defaultColWidth="4.6640625" defaultRowHeight="13.2" x14ac:dyDescent="0.25"/>
  <cols>
    <col min="1" max="1" width="6.33203125" customWidth="1"/>
    <col min="2" max="2" width="26.109375" style="2" customWidth="1"/>
    <col min="3" max="3" width="15.33203125" style="4" customWidth="1"/>
    <col min="4" max="4" width="14.88671875" style="2" customWidth="1"/>
    <col min="5" max="5" width="20.109375" style="2" customWidth="1"/>
    <col min="6" max="6" width="15.33203125" style="2" customWidth="1"/>
    <col min="7" max="7" width="15.88671875" style="2" customWidth="1"/>
    <col min="8" max="8" width="18" style="2" customWidth="1"/>
    <col min="9" max="9" width="20.109375" style="3" customWidth="1"/>
    <col min="10" max="11" width="15.5546875" style="3" customWidth="1"/>
    <col min="12" max="12" width="17.33203125" style="3" customWidth="1"/>
    <col min="13" max="13" width="16.88671875" style="3" customWidth="1"/>
    <col min="14" max="14" width="16.44140625" style="3" customWidth="1"/>
    <col min="15" max="15" width="33.88671875" style="3" customWidth="1"/>
    <col min="16" max="16" width="25" style="1" customWidth="1"/>
  </cols>
  <sheetData>
    <row r="1" spans="1:17" ht="57" customHeight="1" x14ac:dyDescent="0.25">
      <c r="A1" s="44" t="s">
        <v>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5"/>
    </row>
    <row r="2" spans="1:17" ht="42" customHeight="1" x14ac:dyDescent="0.25">
      <c r="A2" s="52" t="s">
        <v>94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7" ht="42" customHeight="1" thickBot="1" x14ac:dyDescent="0.3">
      <c r="A3" s="55" t="s">
        <v>95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7" s="5" customFormat="1" ht="30.75" customHeight="1" x14ac:dyDescent="0.25">
      <c r="A4" s="36" t="s">
        <v>28</v>
      </c>
      <c r="B4" s="49" t="s">
        <v>0</v>
      </c>
      <c r="C4" s="49" t="s">
        <v>53</v>
      </c>
      <c r="D4" s="49" t="s">
        <v>1</v>
      </c>
      <c r="E4" s="48" t="s">
        <v>4</v>
      </c>
      <c r="F4" s="48" t="s">
        <v>29</v>
      </c>
      <c r="G4" s="48" t="s">
        <v>5</v>
      </c>
      <c r="H4" s="48" t="s">
        <v>6</v>
      </c>
      <c r="I4" s="38" t="s">
        <v>27</v>
      </c>
      <c r="J4" s="38" t="s">
        <v>50</v>
      </c>
      <c r="K4" s="39"/>
      <c r="L4" s="39"/>
      <c r="M4" s="48" t="s">
        <v>55</v>
      </c>
      <c r="N4" s="48"/>
      <c r="O4" s="48" t="s">
        <v>3</v>
      </c>
      <c r="P4" s="46" t="s">
        <v>7</v>
      </c>
    </row>
    <row r="5" spans="1:17" s="5" customFormat="1" ht="291.60000000000002" customHeight="1" thickBot="1" x14ac:dyDescent="0.3">
      <c r="A5" s="37"/>
      <c r="B5" s="50"/>
      <c r="C5" s="50"/>
      <c r="D5" s="50"/>
      <c r="E5" s="51"/>
      <c r="F5" s="51"/>
      <c r="G5" s="51"/>
      <c r="H5" s="51"/>
      <c r="I5" s="45"/>
      <c r="J5" s="34" t="s">
        <v>91</v>
      </c>
      <c r="K5" s="34" t="s">
        <v>96</v>
      </c>
      <c r="L5" s="34" t="s">
        <v>97</v>
      </c>
      <c r="M5" s="34" t="s">
        <v>51</v>
      </c>
      <c r="N5" s="34" t="s">
        <v>52</v>
      </c>
      <c r="O5" s="51"/>
      <c r="P5" s="47"/>
    </row>
    <row r="6" spans="1:17" s="5" customFormat="1" ht="75" customHeight="1" x14ac:dyDescent="0.25">
      <c r="A6" s="26">
        <v>1</v>
      </c>
      <c r="B6" s="27" t="s">
        <v>8</v>
      </c>
      <c r="C6" s="28">
        <v>847461</v>
      </c>
      <c r="D6" s="29" t="s">
        <v>31</v>
      </c>
      <c r="E6" s="27" t="s">
        <v>8</v>
      </c>
      <c r="F6" s="30">
        <v>4878366</v>
      </c>
      <c r="G6" s="27" t="s">
        <v>45</v>
      </c>
      <c r="H6" s="31">
        <v>60918000</v>
      </c>
      <c r="I6" s="31">
        <v>41616000</v>
      </c>
      <c r="J6" s="31">
        <v>30412000</v>
      </c>
      <c r="K6" s="31">
        <v>6177255</v>
      </c>
      <c r="L6" s="31">
        <v>3088627</v>
      </c>
      <c r="M6" s="31">
        <v>41616000</v>
      </c>
      <c r="N6" s="31">
        <v>0</v>
      </c>
      <c r="O6" s="32" t="s">
        <v>92</v>
      </c>
      <c r="P6" s="33" t="s">
        <v>60</v>
      </c>
    </row>
    <row r="7" spans="1:17" s="7" customFormat="1" ht="75" customHeight="1" x14ac:dyDescent="0.25">
      <c r="A7" s="14">
        <v>2</v>
      </c>
      <c r="B7" s="9" t="s">
        <v>8</v>
      </c>
      <c r="C7" s="10">
        <v>847461</v>
      </c>
      <c r="D7" s="11" t="s">
        <v>31</v>
      </c>
      <c r="E7" s="9" t="s">
        <v>8</v>
      </c>
      <c r="F7" s="12">
        <v>8580593</v>
      </c>
      <c r="G7" s="9" t="s">
        <v>46</v>
      </c>
      <c r="H7" s="13">
        <v>6504000</v>
      </c>
      <c r="I7" s="13">
        <v>7510000</v>
      </c>
      <c r="J7" s="13">
        <v>5183000</v>
      </c>
      <c r="K7" s="13">
        <v>1052766</v>
      </c>
      <c r="L7" s="13">
        <v>526383</v>
      </c>
      <c r="M7" s="13">
        <v>7510000</v>
      </c>
      <c r="N7" s="13">
        <v>0</v>
      </c>
      <c r="O7" s="6" t="s">
        <v>92</v>
      </c>
      <c r="P7" s="15" t="s">
        <v>60</v>
      </c>
    </row>
    <row r="8" spans="1:17" s="5" customFormat="1" ht="75" customHeight="1" x14ac:dyDescent="0.25">
      <c r="A8" s="14">
        <v>3</v>
      </c>
      <c r="B8" s="9" t="s">
        <v>9</v>
      </c>
      <c r="C8" s="10">
        <v>847267</v>
      </c>
      <c r="D8" s="11" t="s">
        <v>31</v>
      </c>
      <c r="E8" s="9" t="s">
        <v>81</v>
      </c>
      <c r="F8" s="12">
        <v>6137009</v>
      </c>
      <c r="G8" s="9" t="s">
        <v>47</v>
      </c>
      <c r="H8" s="13">
        <v>20610000</v>
      </c>
      <c r="I8" s="13">
        <v>11587000</v>
      </c>
      <c r="J8" s="13">
        <v>8502000</v>
      </c>
      <c r="K8" s="13">
        <v>1726918</v>
      </c>
      <c r="L8" s="13">
        <v>863459</v>
      </c>
      <c r="M8" s="13">
        <v>11462600</v>
      </c>
      <c r="N8" s="13">
        <v>124400</v>
      </c>
      <c r="O8" s="6" t="s">
        <v>92</v>
      </c>
      <c r="P8" s="15" t="s">
        <v>61</v>
      </c>
    </row>
    <row r="9" spans="1:17" s="5" customFormat="1" ht="75" customHeight="1" x14ac:dyDescent="0.25">
      <c r="A9" s="14">
        <v>4</v>
      </c>
      <c r="B9" s="9" t="s">
        <v>9</v>
      </c>
      <c r="C9" s="10">
        <v>847267</v>
      </c>
      <c r="D9" s="11" t="s">
        <v>31</v>
      </c>
      <c r="E9" s="9" t="s">
        <v>56</v>
      </c>
      <c r="F9" s="12">
        <v>6601902</v>
      </c>
      <c r="G9" s="9" t="s">
        <v>59</v>
      </c>
      <c r="H9" s="13">
        <v>5305000</v>
      </c>
      <c r="I9" s="13">
        <v>2812000</v>
      </c>
      <c r="J9" s="13">
        <v>2053000</v>
      </c>
      <c r="K9" s="13">
        <v>417003</v>
      </c>
      <c r="L9" s="13">
        <v>208502</v>
      </c>
      <c r="M9" s="13">
        <v>2738500</v>
      </c>
      <c r="N9" s="13">
        <v>73500</v>
      </c>
      <c r="O9" s="6" t="s">
        <v>92</v>
      </c>
      <c r="P9" s="15" t="s">
        <v>61</v>
      </c>
    </row>
    <row r="10" spans="1:17" s="5" customFormat="1" ht="75" customHeight="1" x14ac:dyDescent="0.25">
      <c r="A10" s="14">
        <v>5</v>
      </c>
      <c r="B10" s="9" t="s">
        <v>10</v>
      </c>
      <c r="C10" s="10">
        <v>16772</v>
      </c>
      <c r="D10" s="11" t="s">
        <v>31</v>
      </c>
      <c r="E10" s="9" t="s">
        <v>10</v>
      </c>
      <c r="F10" s="12">
        <v>1347773</v>
      </c>
      <c r="G10" s="9" t="s">
        <v>48</v>
      </c>
      <c r="H10" s="13">
        <v>77575000</v>
      </c>
      <c r="I10" s="13">
        <v>44541000</v>
      </c>
      <c r="J10" s="13">
        <v>22931000</v>
      </c>
      <c r="K10" s="13">
        <v>4657722</v>
      </c>
      <c r="L10" s="13">
        <v>2328861</v>
      </c>
      <c r="M10" s="13">
        <v>44541000</v>
      </c>
      <c r="N10" s="13">
        <v>0</v>
      </c>
      <c r="O10" s="6" t="s">
        <v>92</v>
      </c>
      <c r="P10" s="15" t="s">
        <v>62</v>
      </c>
    </row>
    <row r="11" spans="1:17" s="5" customFormat="1" ht="75" customHeight="1" x14ac:dyDescent="0.25">
      <c r="A11" s="14">
        <v>6</v>
      </c>
      <c r="B11" s="9" t="s">
        <v>10</v>
      </c>
      <c r="C11" s="10">
        <v>16772</v>
      </c>
      <c r="D11" s="11" t="s">
        <v>31</v>
      </c>
      <c r="E11" s="9" t="s">
        <v>10</v>
      </c>
      <c r="F11" s="12">
        <v>8488761</v>
      </c>
      <c r="G11" s="9" t="s">
        <v>46</v>
      </c>
      <c r="H11" s="13">
        <v>34146000</v>
      </c>
      <c r="I11" s="13">
        <v>19652000</v>
      </c>
      <c r="J11" s="13">
        <v>9447000</v>
      </c>
      <c r="K11" s="13">
        <v>1918865</v>
      </c>
      <c r="L11" s="13">
        <v>959433</v>
      </c>
      <c r="M11" s="13">
        <v>19652000</v>
      </c>
      <c r="N11" s="13">
        <v>0</v>
      </c>
      <c r="O11" s="6" t="s">
        <v>92</v>
      </c>
      <c r="P11" s="15" t="s">
        <v>62</v>
      </c>
    </row>
    <row r="12" spans="1:17" s="5" customFormat="1" ht="75" customHeight="1" x14ac:dyDescent="0.25">
      <c r="A12" s="14">
        <v>7</v>
      </c>
      <c r="B12" s="9" t="s">
        <v>11</v>
      </c>
      <c r="C12" s="10">
        <v>847348</v>
      </c>
      <c r="D12" s="11" t="s">
        <v>31</v>
      </c>
      <c r="E12" s="9" t="s">
        <v>11</v>
      </c>
      <c r="F12" s="12">
        <v>6815844</v>
      </c>
      <c r="G12" s="9" t="s">
        <v>46</v>
      </c>
      <c r="H12" s="13">
        <v>65040000</v>
      </c>
      <c r="I12" s="13">
        <v>26030000</v>
      </c>
      <c r="J12" s="13">
        <v>18122000</v>
      </c>
      <c r="K12" s="13">
        <v>3680922</v>
      </c>
      <c r="L12" s="13">
        <v>1840461</v>
      </c>
      <c r="M12" s="13">
        <v>26030000</v>
      </c>
      <c r="N12" s="13">
        <v>0</v>
      </c>
      <c r="O12" s="6" t="s">
        <v>92</v>
      </c>
      <c r="P12" s="15" t="s">
        <v>63</v>
      </c>
    </row>
    <row r="13" spans="1:17" s="5" customFormat="1" ht="75" customHeight="1" x14ac:dyDescent="0.25">
      <c r="A13" s="14">
        <v>8</v>
      </c>
      <c r="B13" s="9" t="s">
        <v>11</v>
      </c>
      <c r="C13" s="10">
        <v>847348</v>
      </c>
      <c r="D13" s="11" t="s">
        <v>31</v>
      </c>
      <c r="E13" s="9" t="s">
        <v>11</v>
      </c>
      <c r="F13" s="12">
        <v>7752951</v>
      </c>
      <c r="G13" s="9" t="s">
        <v>48</v>
      </c>
      <c r="H13" s="13">
        <v>21750000</v>
      </c>
      <c r="I13" s="13">
        <v>11270000</v>
      </c>
      <c r="J13" s="13">
        <v>6521000</v>
      </c>
      <c r="K13" s="13">
        <v>1324539</v>
      </c>
      <c r="L13" s="13">
        <v>662269</v>
      </c>
      <c r="M13" s="13">
        <v>11270000</v>
      </c>
      <c r="N13" s="13">
        <v>0</v>
      </c>
      <c r="O13" s="6" t="s">
        <v>92</v>
      </c>
      <c r="P13" s="15" t="s">
        <v>63</v>
      </c>
    </row>
    <row r="14" spans="1:17" s="5" customFormat="1" ht="75" customHeight="1" x14ac:dyDescent="0.25">
      <c r="A14" s="14">
        <v>9</v>
      </c>
      <c r="B14" s="9" t="s">
        <v>12</v>
      </c>
      <c r="C14" s="10">
        <v>48804886</v>
      </c>
      <c r="D14" s="11" t="s">
        <v>31</v>
      </c>
      <c r="E14" s="9" t="s">
        <v>12</v>
      </c>
      <c r="F14" s="12">
        <v>1028089</v>
      </c>
      <c r="G14" s="9" t="s">
        <v>46</v>
      </c>
      <c r="H14" s="13">
        <v>77235000</v>
      </c>
      <c r="I14" s="13">
        <v>20290000</v>
      </c>
      <c r="J14" s="13">
        <v>14983000</v>
      </c>
      <c r="K14" s="13">
        <v>3043332</v>
      </c>
      <c r="L14" s="13">
        <v>1521666</v>
      </c>
      <c r="M14" s="13">
        <v>20040000</v>
      </c>
      <c r="N14" s="13">
        <v>250000</v>
      </c>
      <c r="O14" s="6" t="s">
        <v>92</v>
      </c>
      <c r="P14" s="15" t="s">
        <v>64</v>
      </c>
    </row>
    <row r="15" spans="1:17" s="5" customFormat="1" ht="75" customHeight="1" x14ac:dyDescent="0.25">
      <c r="A15" s="14">
        <v>10</v>
      </c>
      <c r="B15" s="9" t="s">
        <v>12</v>
      </c>
      <c r="C15" s="10">
        <v>48804886</v>
      </c>
      <c r="D15" s="11" t="s">
        <v>31</v>
      </c>
      <c r="E15" s="9" t="s">
        <v>12</v>
      </c>
      <c r="F15" s="12">
        <v>2250892</v>
      </c>
      <c r="G15" s="9" t="s">
        <v>48</v>
      </c>
      <c r="H15" s="13">
        <v>90625000</v>
      </c>
      <c r="I15" s="13">
        <v>24305000</v>
      </c>
      <c r="J15" s="13">
        <v>16799000</v>
      </c>
      <c r="K15" s="13">
        <v>3412196</v>
      </c>
      <c r="L15" s="13">
        <v>1706098</v>
      </c>
      <c r="M15" s="13">
        <v>23705000</v>
      </c>
      <c r="N15" s="13">
        <v>600000</v>
      </c>
      <c r="O15" s="6" t="s">
        <v>92</v>
      </c>
      <c r="P15" s="15" t="s">
        <v>64</v>
      </c>
    </row>
    <row r="16" spans="1:17" s="5" customFormat="1" ht="75" customHeight="1" x14ac:dyDescent="0.25">
      <c r="A16" s="14">
        <v>11</v>
      </c>
      <c r="B16" s="9" t="s">
        <v>13</v>
      </c>
      <c r="C16" s="10">
        <v>48804843</v>
      </c>
      <c r="D16" s="11" t="s">
        <v>31</v>
      </c>
      <c r="E16" s="9" t="s">
        <v>32</v>
      </c>
      <c r="F16" s="12">
        <v>4573702</v>
      </c>
      <c r="G16" s="9" t="s">
        <v>48</v>
      </c>
      <c r="H16" s="13">
        <v>64525000</v>
      </c>
      <c r="I16" s="13">
        <v>16400000</v>
      </c>
      <c r="J16" s="13">
        <v>12689000</v>
      </c>
      <c r="K16" s="13">
        <v>2577377</v>
      </c>
      <c r="L16" s="13">
        <v>1288688</v>
      </c>
      <c r="M16" s="13">
        <v>16400000</v>
      </c>
      <c r="N16" s="13">
        <v>0</v>
      </c>
      <c r="O16" s="6" t="s">
        <v>92</v>
      </c>
      <c r="P16" s="15" t="s">
        <v>65</v>
      </c>
    </row>
    <row r="17" spans="1:16" s="5" customFormat="1" ht="75" customHeight="1" x14ac:dyDescent="0.25">
      <c r="A17" s="14">
        <v>12</v>
      </c>
      <c r="B17" s="9" t="s">
        <v>14</v>
      </c>
      <c r="C17" s="10">
        <v>847372</v>
      </c>
      <c r="D17" s="11" t="s">
        <v>31</v>
      </c>
      <c r="E17" s="9" t="s">
        <v>14</v>
      </c>
      <c r="F17" s="12">
        <v>1003503</v>
      </c>
      <c r="G17" s="9" t="s">
        <v>82</v>
      </c>
      <c r="H17" s="13">
        <v>3842000</v>
      </c>
      <c r="I17" s="13">
        <v>2098000</v>
      </c>
      <c r="J17" s="13">
        <v>92000</v>
      </c>
      <c r="K17" s="13">
        <v>18687</v>
      </c>
      <c r="L17" s="13">
        <v>9343</v>
      </c>
      <c r="M17" s="13">
        <v>1655000</v>
      </c>
      <c r="N17" s="13">
        <v>438000</v>
      </c>
      <c r="O17" s="6" t="s">
        <v>93</v>
      </c>
      <c r="P17" s="15" t="s">
        <v>66</v>
      </c>
    </row>
    <row r="18" spans="1:16" s="5" customFormat="1" ht="75" customHeight="1" x14ac:dyDescent="0.25">
      <c r="A18" s="14">
        <v>13</v>
      </c>
      <c r="B18" s="9" t="s">
        <v>14</v>
      </c>
      <c r="C18" s="10">
        <v>847372</v>
      </c>
      <c r="D18" s="11" t="s">
        <v>31</v>
      </c>
      <c r="E18" s="9" t="s">
        <v>14</v>
      </c>
      <c r="F18" s="12">
        <v>1327678</v>
      </c>
      <c r="G18" s="9" t="s">
        <v>48</v>
      </c>
      <c r="H18" s="13">
        <v>21400000</v>
      </c>
      <c r="I18" s="13">
        <v>9380000</v>
      </c>
      <c r="J18" s="13">
        <v>5444000</v>
      </c>
      <c r="K18" s="13">
        <v>1105780</v>
      </c>
      <c r="L18" s="13">
        <v>552890</v>
      </c>
      <c r="M18" s="13">
        <v>8550000</v>
      </c>
      <c r="N18" s="13">
        <v>830000</v>
      </c>
      <c r="O18" s="6" t="s">
        <v>92</v>
      </c>
      <c r="P18" s="15" t="s">
        <v>66</v>
      </c>
    </row>
    <row r="19" spans="1:16" s="5" customFormat="1" ht="94.5" customHeight="1" x14ac:dyDescent="0.25">
      <c r="A19" s="14">
        <v>14</v>
      </c>
      <c r="B19" s="9" t="s">
        <v>14</v>
      </c>
      <c r="C19" s="10">
        <v>847372</v>
      </c>
      <c r="D19" s="11" t="s">
        <v>31</v>
      </c>
      <c r="E19" s="9" t="s">
        <v>14</v>
      </c>
      <c r="F19" s="12">
        <v>3420735</v>
      </c>
      <c r="G19" s="9" t="s">
        <v>49</v>
      </c>
      <c r="H19" s="13">
        <v>7436000</v>
      </c>
      <c r="I19" s="13">
        <v>4605000</v>
      </c>
      <c r="J19" s="13">
        <v>3800000</v>
      </c>
      <c r="K19" s="13">
        <v>771852</v>
      </c>
      <c r="L19" s="13">
        <v>385926</v>
      </c>
      <c r="M19" s="13">
        <v>3960000</v>
      </c>
      <c r="N19" s="13">
        <v>645000</v>
      </c>
      <c r="O19" s="6" t="s">
        <v>92</v>
      </c>
      <c r="P19" s="15" t="s">
        <v>66</v>
      </c>
    </row>
    <row r="20" spans="1:16" s="5" customFormat="1" ht="94.5" customHeight="1" x14ac:dyDescent="0.25">
      <c r="A20" s="14">
        <v>15</v>
      </c>
      <c r="B20" s="9" t="s">
        <v>14</v>
      </c>
      <c r="C20" s="10">
        <v>847372</v>
      </c>
      <c r="D20" s="11" t="s">
        <v>31</v>
      </c>
      <c r="E20" s="9" t="s">
        <v>14</v>
      </c>
      <c r="F20" s="12">
        <v>5792562</v>
      </c>
      <c r="G20" s="9" t="s">
        <v>49</v>
      </c>
      <c r="H20" s="13">
        <v>6100000</v>
      </c>
      <c r="I20" s="13">
        <v>4070000</v>
      </c>
      <c r="J20" s="13">
        <v>3519000</v>
      </c>
      <c r="K20" s="13">
        <v>714770</v>
      </c>
      <c r="L20" s="13">
        <v>357381</v>
      </c>
      <c r="M20" s="13">
        <v>3750000</v>
      </c>
      <c r="N20" s="13">
        <v>320000</v>
      </c>
      <c r="O20" s="6" t="s">
        <v>92</v>
      </c>
      <c r="P20" s="15" t="s">
        <v>66</v>
      </c>
    </row>
    <row r="21" spans="1:16" s="5" customFormat="1" ht="98.25" customHeight="1" x14ac:dyDescent="0.25">
      <c r="A21" s="14">
        <v>16</v>
      </c>
      <c r="B21" s="9" t="s">
        <v>14</v>
      </c>
      <c r="C21" s="10">
        <v>847372</v>
      </c>
      <c r="D21" s="11" t="s">
        <v>31</v>
      </c>
      <c r="E21" s="9" t="s">
        <v>14</v>
      </c>
      <c r="F21" s="12">
        <v>7044692</v>
      </c>
      <c r="G21" s="9" t="s">
        <v>46</v>
      </c>
      <c r="H21" s="13">
        <v>20300000</v>
      </c>
      <c r="I21" s="13">
        <v>12545000</v>
      </c>
      <c r="J21" s="13">
        <v>8859000</v>
      </c>
      <c r="K21" s="13">
        <v>1799431</v>
      </c>
      <c r="L21" s="13">
        <v>899716</v>
      </c>
      <c r="M21" s="13">
        <v>10440000</v>
      </c>
      <c r="N21" s="13">
        <v>2105000</v>
      </c>
      <c r="O21" s="6" t="s">
        <v>92</v>
      </c>
      <c r="P21" s="15" t="s">
        <v>66</v>
      </c>
    </row>
    <row r="22" spans="1:16" s="5" customFormat="1" ht="94.5" customHeight="1" x14ac:dyDescent="0.25">
      <c r="A22" s="14">
        <v>17</v>
      </c>
      <c r="B22" s="9" t="s">
        <v>14</v>
      </c>
      <c r="C22" s="10">
        <v>847372</v>
      </c>
      <c r="D22" s="11" t="s">
        <v>31</v>
      </c>
      <c r="E22" s="9" t="s">
        <v>14</v>
      </c>
      <c r="F22" s="12">
        <v>9432347</v>
      </c>
      <c r="G22" s="9" t="s">
        <v>49</v>
      </c>
      <c r="H22" s="13">
        <v>3432000</v>
      </c>
      <c r="I22" s="13">
        <v>2170000</v>
      </c>
      <c r="J22" s="13">
        <v>1930000</v>
      </c>
      <c r="K22" s="13">
        <v>392020</v>
      </c>
      <c r="L22" s="13">
        <v>196010</v>
      </c>
      <c r="M22" s="13">
        <v>1955000</v>
      </c>
      <c r="N22" s="13">
        <v>215000</v>
      </c>
      <c r="O22" s="6" t="s">
        <v>92</v>
      </c>
      <c r="P22" s="15" t="s">
        <v>66</v>
      </c>
    </row>
    <row r="23" spans="1:16" s="5" customFormat="1" ht="94.5" customHeight="1" x14ac:dyDescent="0.25">
      <c r="A23" s="14">
        <v>18</v>
      </c>
      <c r="B23" s="9" t="s">
        <v>14</v>
      </c>
      <c r="C23" s="10">
        <v>847372</v>
      </c>
      <c r="D23" s="11" t="s">
        <v>31</v>
      </c>
      <c r="E23" s="9" t="s">
        <v>14</v>
      </c>
      <c r="F23" s="12">
        <v>9854026</v>
      </c>
      <c r="G23" s="9" t="s">
        <v>49</v>
      </c>
      <c r="H23" s="13">
        <v>6864000</v>
      </c>
      <c r="I23" s="13">
        <v>4250000</v>
      </c>
      <c r="J23" s="13">
        <v>3833000</v>
      </c>
      <c r="K23" s="13">
        <v>778555</v>
      </c>
      <c r="L23" s="13">
        <v>389278</v>
      </c>
      <c r="M23" s="13">
        <v>3705000</v>
      </c>
      <c r="N23" s="13">
        <v>545000</v>
      </c>
      <c r="O23" s="6" t="s">
        <v>92</v>
      </c>
      <c r="P23" s="15" t="s">
        <v>66</v>
      </c>
    </row>
    <row r="24" spans="1:16" s="5" customFormat="1" ht="75" customHeight="1" x14ac:dyDescent="0.25">
      <c r="A24" s="14">
        <v>19</v>
      </c>
      <c r="B24" s="9" t="s">
        <v>15</v>
      </c>
      <c r="C24" s="10">
        <v>71197010</v>
      </c>
      <c r="D24" s="11" t="s">
        <v>31</v>
      </c>
      <c r="E24" s="9" t="s">
        <v>15</v>
      </c>
      <c r="F24" s="12">
        <v>5249411</v>
      </c>
      <c r="G24" s="9" t="s">
        <v>46</v>
      </c>
      <c r="H24" s="13">
        <v>48780000</v>
      </c>
      <c r="I24" s="13">
        <v>12000000</v>
      </c>
      <c r="J24" s="13">
        <v>7881000</v>
      </c>
      <c r="K24" s="13">
        <v>1600781</v>
      </c>
      <c r="L24" s="13">
        <v>800390</v>
      </c>
      <c r="M24" s="13">
        <v>12000000</v>
      </c>
      <c r="N24" s="13">
        <v>0</v>
      </c>
      <c r="O24" s="6" t="s">
        <v>92</v>
      </c>
      <c r="P24" s="15" t="s">
        <v>67</v>
      </c>
    </row>
    <row r="25" spans="1:16" s="5" customFormat="1" ht="75" customHeight="1" x14ac:dyDescent="0.25">
      <c r="A25" s="14">
        <v>20</v>
      </c>
      <c r="B25" s="9" t="s">
        <v>15</v>
      </c>
      <c r="C25" s="10">
        <v>71197010</v>
      </c>
      <c r="D25" s="11" t="s">
        <v>31</v>
      </c>
      <c r="E25" s="9" t="s">
        <v>83</v>
      </c>
      <c r="F25" s="12">
        <v>7327412</v>
      </c>
      <c r="G25" s="9" t="s">
        <v>84</v>
      </c>
      <c r="H25" s="13">
        <v>4872000</v>
      </c>
      <c r="I25" s="13">
        <v>3000000</v>
      </c>
      <c r="J25" s="13">
        <v>133000</v>
      </c>
      <c r="K25" s="13">
        <v>27015</v>
      </c>
      <c r="L25" s="13">
        <v>13507</v>
      </c>
      <c r="M25" s="13">
        <v>3000000</v>
      </c>
      <c r="N25" s="13">
        <v>0</v>
      </c>
      <c r="O25" s="6" t="s">
        <v>93</v>
      </c>
      <c r="P25" s="15" t="s">
        <v>67</v>
      </c>
    </row>
    <row r="26" spans="1:16" s="5" customFormat="1" ht="75" customHeight="1" x14ac:dyDescent="0.25">
      <c r="A26" s="14">
        <v>21</v>
      </c>
      <c r="B26" s="9" t="s">
        <v>15</v>
      </c>
      <c r="C26" s="10">
        <v>71197010</v>
      </c>
      <c r="D26" s="11" t="s">
        <v>31</v>
      </c>
      <c r="E26" s="9" t="s">
        <v>33</v>
      </c>
      <c r="F26" s="12">
        <v>7912551</v>
      </c>
      <c r="G26" s="9" t="s">
        <v>49</v>
      </c>
      <c r="H26" s="13">
        <v>9724000</v>
      </c>
      <c r="I26" s="13">
        <v>3500000</v>
      </c>
      <c r="J26" s="13">
        <v>2800000</v>
      </c>
      <c r="K26" s="13">
        <v>568733</v>
      </c>
      <c r="L26" s="13">
        <v>284367</v>
      </c>
      <c r="M26" s="13">
        <v>3500000</v>
      </c>
      <c r="N26" s="13">
        <v>0</v>
      </c>
      <c r="O26" s="6" t="s">
        <v>92</v>
      </c>
      <c r="P26" s="15" t="s">
        <v>67</v>
      </c>
    </row>
    <row r="27" spans="1:16" s="5" customFormat="1" ht="75" customHeight="1" x14ac:dyDescent="0.25">
      <c r="A27" s="14">
        <v>22</v>
      </c>
      <c r="B27" s="9" t="s">
        <v>16</v>
      </c>
      <c r="C27" s="10">
        <v>71197001</v>
      </c>
      <c r="D27" s="11" t="s">
        <v>31</v>
      </c>
      <c r="E27" s="9" t="s">
        <v>16</v>
      </c>
      <c r="F27" s="12">
        <v>1050242</v>
      </c>
      <c r="G27" s="9" t="s">
        <v>46</v>
      </c>
      <c r="H27" s="13">
        <v>42276000</v>
      </c>
      <c r="I27" s="13">
        <v>24882500</v>
      </c>
      <c r="J27" s="13">
        <v>11928000</v>
      </c>
      <c r="K27" s="13">
        <v>2422803</v>
      </c>
      <c r="L27" s="13">
        <v>1211402</v>
      </c>
      <c r="M27" s="13">
        <v>21714000</v>
      </c>
      <c r="N27" s="13">
        <v>3168000</v>
      </c>
      <c r="O27" s="6" t="s">
        <v>92</v>
      </c>
      <c r="P27" s="15" t="s">
        <v>68</v>
      </c>
    </row>
    <row r="28" spans="1:16" s="5" customFormat="1" ht="75" customHeight="1" x14ac:dyDescent="0.25">
      <c r="A28" s="14">
        <v>23</v>
      </c>
      <c r="B28" s="9" t="s">
        <v>16</v>
      </c>
      <c r="C28" s="10">
        <v>71197001</v>
      </c>
      <c r="D28" s="11" t="s">
        <v>31</v>
      </c>
      <c r="E28" s="9" t="s">
        <v>16</v>
      </c>
      <c r="F28" s="12">
        <v>7502565</v>
      </c>
      <c r="G28" s="9" t="s">
        <v>48</v>
      </c>
      <c r="H28" s="13">
        <v>14500000</v>
      </c>
      <c r="I28" s="13">
        <v>9306500</v>
      </c>
      <c r="J28" s="13">
        <v>4204000</v>
      </c>
      <c r="K28" s="13">
        <v>853912</v>
      </c>
      <c r="L28" s="13">
        <v>426956</v>
      </c>
      <c r="M28" s="13">
        <v>8524000</v>
      </c>
      <c r="N28" s="13">
        <v>782000</v>
      </c>
      <c r="O28" s="6" t="s">
        <v>92</v>
      </c>
      <c r="P28" s="15" t="s">
        <v>68</v>
      </c>
    </row>
    <row r="29" spans="1:16" s="5" customFormat="1" ht="75" customHeight="1" x14ac:dyDescent="0.25">
      <c r="A29" s="14">
        <v>24</v>
      </c>
      <c r="B29" s="9" t="s">
        <v>30</v>
      </c>
      <c r="C29" s="10">
        <v>48804860</v>
      </c>
      <c r="D29" s="11" t="s">
        <v>31</v>
      </c>
      <c r="E29" s="9" t="s">
        <v>85</v>
      </c>
      <c r="F29" s="12">
        <v>2167044</v>
      </c>
      <c r="G29" s="9" t="s">
        <v>86</v>
      </c>
      <c r="H29" s="13">
        <v>5146000</v>
      </c>
      <c r="I29" s="13">
        <v>2663000</v>
      </c>
      <c r="J29" s="13">
        <v>136000</v>
      </c>
      <c r="K29" s="13">
        <v>27624</v>
      </c>
      <c r="L29" s="13">
        <v>13812</v>
      </c>
      <c r="M29" s="13">
        <v>2499000</v>
      </c>
      <c r="N29" s="13">
        <v>137000</v>
      </c>
      <c r="O29" s="6" t="s">
        <v>93</v>
      </c>
      <c r="P29" s="15" t="s">
        <v>69</v>
      </c>
    </row>
    <row r="30" spans="1:16" s="5" customFormat="1" ht="75" customHeight="1" x14ac:dyDescent="0.25">
      <c r="A30" s="14">
        <v>25</v>
      </c>
      <c r="B30" s="9" t="s">
        <v>30</v>
      </c>
      <c r="C30" s="10">
        <v>48804860</v>
      </c>
      <c r="D30" s="11" t="s">
        <v>31</v>
      </c>
      <c r="E30" s="9" t="s">
        <v>34</v>
      </c>
      <c r="F30" s="12">
        <v>2712392</v>
      </c>
      <c r="G30" s="9" t="s">
        <v>49</v>
      </c>
      <c r="H30" s="13">
        <v>6864000</v>
      </c>
      <c r="I30" s="13">
        <v>4597000</v>
      </c>
      <c r="J30" s="13">
        <v>3507000</v>
      </c>
      <c r="K30" s="13">
        <v>712338</v>
      </c>
      <c r="L30" s="13">
        <v>356169</v>
      </c>
      <c r="M30" s="13">
        <v>4497000</v>
      </c>
      <c r="N30" s="13">
        <v>100000</v>
      </c>
      <c r="O30" s="6" t="s">
        <v>92</v>
      </c>
      <c r="P30" s="15" t="s">
        <v>69</v>
      </c>
    </row>
    <row r="31" spans="1:16" s="5" customFormat="1" ht="75" customHeight="1" x14ac:dyDescent="0.25">
      <c r="A31" s="14">
        <v>26</v>
      </c>
      <c r="B31" s="9" t="s">
        <v>30</v>
      </c>
      <c r="C31" s="10">
        <v>48804860</v>
      </c>
      <c r="D31" s="11" t="s">
        <v>31</v>
      </c>
      <c r="E31" s="9" t="s">
        <v>35</v>
      </c>
      <c r="F31" s="12">
        <v>2807221</v>
      </c>
      <c r="G31" s="9" t="s">
        <v>49</v>
      </c>
      <c r="H31" s="13">
        <v>6864000</v>
      </c>
      <c r="I31" s="13">
        <v>5531000</v>
      </c>
      <c r="J31" s="13">
        <v>3742000</v>
      </c>
      <c r="K31" s="13">
        <v>760071</v>
      </c>
      <c r="L31" s="13">
        <v>380036</v>
      </c>
      <c r="M31" s="13">
        <v>5411000</v>
      </c>
      <c r="N31" s="13">
        <v>120000</v>
      </c>
      <c r="O31" s="6" t="s">
        <v>92</v>
      </c>
      <c r="P31" s="15" t="s">
        <v>69</v>
      </c>
    </row>
    <row r="32" spans="1:16" s="5" customFormat="1" ht="75" customHeight="1" x14ac:dyDescent="0.25">
      <c r="A32" s="14">
        <v>27</v>
      </c>
      <c r="B32" s="9" t="s">
        <v>30</v>
      </c>
      <c r="C32" s="10">
        <v>48804860</v>
      </c>
      <c r="D32" s="11" t="s">
        <v>31</v>
      </c>
      <c r="E32" s="9" t="s">
        <v>87</v>
      </c>
      <c r="F32" s="12">
        <v>6142025</v>
      </c>
      <c r="G32" s="9" t="s">
        <v>45</v>
      </c>
      <c r="H32" s="13">
        <v>16614000</v>
      </c>
      <c r="I32" s="13">
        <v>11140000</v>
      </c>
      <c r="J32" s="13">
        <v>7238000</v>
      </c>
      <c r="K32" s="13">
        <v>1470175</v>
      </c>
      <c r="L32" s="13">
        <v>735088</v>
      </c>
      <c r="M32" s="13">
        <v>10840000</v>
      </c>
      <c r="N32" s="13">
        <v>300000</v>
      </c>
      <c r="O32" s="6" t="s">
        <v>92</v>
      </c>
      <c r="P32" s="15" t="s">
        <v>69</v>
      </c>
    </row>
    <row r="33" spans="1:16" s="5" customFormat="1" ht="75" customHeight="1" x14ac:dyDescent="0.25">
      <c r="A33" s="14">
        <v>28</v>
      </c>
      <c r="B33" s="9" t="s">
        <v>30</v>
      </c>
      <c r="C33" s="10">
        <v>48804860</v>
      </c>
      <c r="D33" s="11" t="s">
        <v>31</v>
      </c>
      <c r="E33" s="9" t="s">
        <v>36</v>
      </c>
      <c r="F33" s="12">
        <v>6207222</v>
      </c>
      <c r="G33" s="9" t="s">
        <v>49</v>
      </c>
      <c r="H33" s="13">
        <v>6864000</v>
      </c>
      <c r="I33" s="13">
        <v>4897000</v>
      </c>
      <c r="J33" s="13">
        <v>3560000</v>
      </c>
      <c r="K33" s="13">
        <v>723104</v>
      </c>
      <c r="L33" s="13">
        <v>361552</v>
      </c>
      <c r="M33" s="13">
        <v>4797000</v>
      </c>
      <c r="N33" s="13">
        <v>100000</v>
      </c>
      <c r="O33" s="6" t="s">
        <v>92</v>
      </c>
      <c r="P33" s="15" t="s">
        <v>69</v>
      </c>
    </row>
    <row r="34" spans="1:16" s="5" customFormat="1" ht="75" customHeight="1" x14ac:dyDescent="0.25">
      <c r="A34" s="14">
        <v>29</v>
      </c>
      <c r="B34" s="9" t="s">
        <v>17</v>
      </c>
      <c r="C34" s="10">
        <v>48804894</v>
      </c>
      <c r="D34" s="11" t="s">
        <v>31</v>
      </c>
      <c r="E34" s="9" t="s">
        <v>17</v>
      </c>
      <c r="F34" s="12">
        <v>6164999</v>
      </c>
      <c r="G34" s="9" t="s">
        <v>46</v>
      </c>
      <c r="H34" s="13">
        <v>8943000</v>
      </c>
      <c r="I34" s="13">
        <v>2813000</v>
      </c>
      <c r="J34" s="13">
        <v>2453000</v>
      </c>
      <c r="K34" s="13">
        <v>498251</v>
      </c>
      <c r="L34" s="13">
        <v>249125</v>
      </c>
      <c r="M34" s="13">
        <v>2813000</v>
      </c>
      <c r="N34" s="13">
        <v>0</v>
      </c>
      <c r="O34" s="6" t="s">
        <v>92</v>
      </c>
      <c r="P34" s="16" t="s">
        <v>70</v>
      </c>
    </row>
    <row r="35" spans="1:16" s="5" customFormat="1" ht="75" customHeight="1" x14ac:dyDescent="0.25">
      <c r="A35" s="14">
        <v>30</v>
      </c>
      <c r="B35" s="9" t="s">
        <v>17</v>
      </c>
      <c r="C35" s="10">
        <v>48804894</v>
      </c>
      <c r="D35" s="11" t="s">
        <v>31</v>
      </c>
      <c r="E35" s="9" t="s">
        <v>17</v>
      </c>
      <c r="F35" s="12">
        <v>7625053</v>
      </c>
      <c r="G35" s="9" t="s">
        <v>48</v>
      </c>
      <c r="H35" s="13">
        <v>47850000</v>
      </c>
      <c r="I35" s="13">
        <v>20096000</v>
      </c>
      <c r="J35" s="13">
        <v>14500000</v>
      </c>
      <c r="K35" s="13">
        <v>2945225</v>
      </c>
      <c r="L35" s="13">
        <v>1472613</v>
      </c>
      <c r="M35" s="13">
        <v>20096000</v>
      </c>
      <c r="N35" s="13">
        <v>0</v>
      </c>
      <c r="O35" s="6" t="s">
        <v>92</v>
      </c>
      <c r="P35" s="16" t="s">
        <v>70</v>
      </c>
    </row>
    <row r="36" spans="1:16" s="5" customFormat="1" ht="75" customHeight="1" x14ac:dyDescent="0.25">
      <c r="A36" s="14">
        <v>31</v>
      </c>
      <c r="B36" s="9" t="s">
        <v>18</v>
      </c>
      <c r="C36" s="10">
        <v>48804878</v>
      </c>
      <c r="D36" s="11" t="s">
        <v>31</v>
      </c>
      <c r="E36" s="9" t="s">
        <v>18</v>
      </c>
      <c r="F36" s="12">
        <v>1559512</v>
      </c>
      <c r="G36" s="9" t="s">
        <v>48</v>
      </c>
      <c r="H36" s="13">
        <v>49300000</v>
      </c>
      <c r="I36" s="13">
        <v>18000000</v>
      </c>
      <c r="J36" s="13">
        <v>11157000</v>
      </c>
      <c r="K36" s="13">
        <v>2266199</v>
      </c>
      <c r="L36" s="13">
        <v>1133099</v>
      </c>
      <c r="M36" s="13">
        <v>18000000</v>
      </c>
      <c r="N36" s="13">
        <v>0</v>
      </c>
      <c r="O36" s="6" t="s">
        <v>92</v>
      </c>
      <c r="P36" s="15" t="s">
        <v>71</v>
      </c>
    </row>
    <row r="37" spans="1:16" s="5" customFormat="1" ht="75" customHeight="1" x14ac:dyDescent="0.25">
      <c r="A37" s="14">
        <v>32</v>
      </c>
      <c r="B37" s="9" t="s">
        <v>19</v>
      </c>
      <c r="C37" s="10">
        <v>71196951</v>
      </c>
      <c r="D37" s="11" t="s">
        <v>31</v>
      </c>
      <c r="E37" s="9" t="s">
        <v>19</v>
      </c>
      <c r="F37" s="12">
        <v>1859580</v>
      </c>
      <c r="G37" s="9" t="s">
        <v>46</v>
      </c>
      <c r="H37" s="13">
        <v>34146000</v>
      </c>
      <c r="I37" s="13">
        <v>12650000</v>
      </c>
      <c r="J37" s="13">
        <v>9098000</v>
      </c>
      <c r="K37" s="13">
        <v>1847977</v>
      </c>
      <c r="L37" s="13">
        <v>923988</v>
      </c>
      <c r="M37" s="13">
        <v>11500000</v>
      </c>
      <c r="N37" s="13">
        <v>1150000</v>
      </c>
      <c r="O37" s="6" t="s">
        <v>92</v>
      </c>
      <c r="P37" s="16" t="s">
        <v>72</v>
      </c>
    </row>
    <row r="38" spans="1:16" s="5" customFormat="1" ht="75" customHeight="1" x14ac:dyDescent="0.25">
      <c r="A38" s="14">
        <v>33</v>
      </c>
      <c r="B38" s="9" t="s">
        <v>19</v>
      </c>
      <c r="C38" s="10">
        <v>71196951</v>
      </c>
      <c r="D38" s="11" t="s">
        <v>31</v>
      </c>
      <c r="E38" s="9" t="s">
        <v>19</v>
      </c>
      <c r="F38" s="12">
        <v>5658374</v>
      </c>
      <c r="G38" s="9" t="s">
        <v>49</v>
      </c>
      <c r="H38" s="13">
        <v>6864000</v>
      </c>
      <c r="I38" s="13">
        <v>3250000</v>
      </c>
      <c r="J38" s="13">
        <v>2574000</v>
      </c>
      <c r="K38" s="13">
        <v>522828</v>
      </c>
      <c r="L38" s="13">
        <v>261414</v>
      </c>
      <c r="M38" s="13">
        <v>2950000</v>
      </c>
      <c r="N38" s="13">
        <v>300000</v>
      </c>
      <c r="O38" s="6" t="s">
        <v>92</v>
      </c>
      <c r="P38" s="16" t="s">
        <v>72</v>
      </c>
    </row>
    <row r="39" spans="1:16" s="5" customFormat="1" ht="98.25" customHeight="1" x14ac:dyDescent="0.25">
      <c r="A39" s="14">
        <v>34</v>
      </c>
      <c r="B39" s="9" t="s">
        <v>19</v>
      </c>
      <c r="C39" s="10">
        <v>71196951</v>
      </c>
      <c r="D39" s="11" t="s">
        <v>31</v>
      </c>
      <c r="E39" s="9" t="s">
        <v>19</v>
      </c>
      <c r="F39" s="12">
        <v>6550930</v>
      </c>
      <c r="G39" s="9" t="s">
        <v>48</v>
      </c>
      <c r="H39" s="13">
        <v>28275000</v>
      </c>
      <c r="I39" s="13">
        <v>10700000</v>
      </c>
      <c r="J39" s="13">
        <v>7298000</v>
      </c>
      <c r="K39" s="13">
        <v>1482362</v>
      </c>
      <c r="L39" s="13">
        <v>741181</v>
      </c>
      <c r="M39" s="13">
        <v>9540000</v>
      </c>
      <c r="N39" s="13">
        <v>1160000</v>
      </c>
      <c r="O39" s="6" t="s">
        <v>92</v>
      </c>
      <c r="P39" s="16" t="s">
        <v>72</v>
      </c>
    </row>
    <row r="40" spans="1:16" s="5" customFormat="1" ht="98.25" customHeight="1" x14ac:dyDescent="0.25">
      <c r="A40" s="14">
        <v>35</v>
      </c>
      <c r="B40" s="9" t="s">
        <v>20</v>
      </c>
      <c r="C40" s="10">
        <v>71197044</v>
      </c>
      <c r="D40" s="11" t="s">
        <v>31</v>
      </c>
      <c r="E40" s="9" t="s">
        <v>37</v>
      </c>
      <c r="F40" s="12">
        <v>3041976</v>
      </c>
      <c r="G40" s="9" t="s">
        <v>45</v>
      </c>
      <c r="H40" s="13">
        <v>85839000</v>
      </c>
      <c r="I40" s="13">
        <v>50794000</v>
      </c>
      <c r="J40" s="13">
        <v>29465000</v>
      </c>
      <c r="K40" s="13">
        <v>5984901</v>
      </c>
      <c r="L40" s="13">
        <v>2992451</v>
      </c>
      <c r="M40" s="13">
        <v>47334000</v>
      </c>
      <c r="N40" s="13">
        <v>3460000</v>
      </c>
      <c r="O40" s="6" t="s">
        <v>92</v>
      </c>
      <c r="P40" s="16" t="s">
        <v>73</v>
      </c>
    </row>
    <row r="41" spans="1:16" s="5" customFormat="1" ht="98.25" customHeight="1" x14ac:dyDescent="0.25">
      <c r="A41" s="14">
        <v>36</v>
      </c>
      <c r="B41" s="9" t="s">
        <v>20</v>
      </c>
      <c r="C41" s="10">
        <v>71197044</v>
      </c>
      <c r="D41" s="11" t="s">
        <v>31</v>
      </c>
      <c r="E41" s="9" t="s">
        <v>38</v>
      </c>
      <c r="F41" s="12">
        <v>6205177</v>
      </c>
      <c r="G41" s="9" t="s">
        <v>49</v>
      </c>
      <c r="H41" s="13">
        <v>17160000</v>
      </c>
      <c r="I41" s="13">
        <v>12215500</v>
      </c>
      <c r="J41" s="13">
        <v>7683000</v>
      </c>
      <c r="K41" s="13">
        <v>1560563</v>
      </c>
      <c r="L41" s="13">
        <v>780282</v>
      </c>
      <c r="M41" s="13">
        <v>11436000</v>
      </c>
      <c r="N41" s="13">
        <v>779000</v>
      </c>
      <c r="O41" s="6" t="s">
        <v>92</v>
      </c>
      <c r="P41" s="16" t="s">
        <v>73</v>
      </c>
    </row>
    <row r="42" spans="1:16" s="5" customFormat="1" ht="98.25" customHeight="1" x14ac:dyDescent="0.25">
      <c r="A42" s="14">
        <v>37</v>
      </c>
      <c r="B42" s="9" t="s">
        <v>21</v>
      </c>
      <c r="C42" s="10">
        <v>846384</v>
      </c>
      <c r="D42" s="11" t="s">
        <v>31</v>
      </c>
      <c r="E42" s="9" t="s">
        <v>88</v>
      </c>
      <c r="F42" s="12">
        <v>4259789</v>
      </c>
      <c r="G42" s="9" t="s">
        <v>82</v>
      </c>
      <c r="H42" s="13">
        <v>7683000</v>
      </c>
      <c r="I42" s="13">
        <v>3915000</v>
      </c>
      <c r="J42" s="13">
        <v>185000</v>
      </c>
      <c r="K42" s="13">
        <v>37577</v>
      </c>
      <c r="L42" s="13">
        <v>18789</v>
      </c>
      <c r="M42" s="13">
        <v>3505000</v>
      </c>
      <c r="N42" s="13">
        <v>410000</v>
      </c>
      <c r="O42" s="6" t="s">
        <v>93</v>
      </c>
      <c r="P42" s="16" t="s">
        <v>74</v>
      </c>
    </row>
    <row r="43" spans="1:16" s="5" customFormat="1" ht="75" customHeight="1" x14ac:dyDescent="0.25">
      <c r="A43" s="14">
        <v>38</v>
      </c>
      <c r="B43" s="9" t="s">
        <v>21</v>
      </c>
      <c r="C43" s="10">
        <v>846384</v>
      </c>
      <c r="D43" s="11" t="s">
        <v>31</v>
      </c>
      <c r="E43" s="9" t="s">
        <v>39</v>
      </c>
      <c r="F43" s="12">
        <v>6519577</v>
      </c>
      <c r="G43" s="9" t="s">
        <v>49</v>
      </c>
      <c r="H43" s="13">
        <v>45760000</v>
      </c>
      <c r="I43" s="13">
        <v>21500000</v>
      </c>
      <c r="J43" s="13">
        <v>19348000</v>
      </c>
      <c r="K43" s="13">
        <v>3929946</v>
      </c>
      <c r="L43" s="13">
        <v>1964973</v>
      </c>
      <c r="M43" s="13">
        <v>21500000</v>
      </c>
      <c r="N43" s="13">
        <v>0</v>
      </c>
      <c r="O43" s="6" t="s">
        <v>92</v>
      </c>
      <c r="P43" s="16" t="s">
        <v>74</v>
      </c>
    </row>
    <row r="44" spans="1:16" s="5" customFormat="1" ht="75" customHeight="1" x14ac:dyDescent="0.25">
      <c r="A44" s="14">
        <v>39</v>
      </c>
      <c r="B44" s="9" t="s">
        <v>21</v>
      </c>
      <c r="C44" s="10">
        <v>846384</v>
      </c>
      <c r="D44" s="11" t="s">
        <v>31</v>
      </c>
      <c r="E44" s="9" t="s">
        <v>40</v>
      </c>
      <c r="F44" s="12">
        <v>6795010</v>
      </c>
      <c r="G44" s="9" t="s">
        <v>45</v>
      </c>
      <c r="H44" s="13">
        <v>54457000</v>
      </c>
      <c r="I44" s="13">
        <v>24600000</v>
      </c>
      <c r="J44" s="13">
        <v>19544000</v>
      </c>
      <c r="K44" s="13">
        <v>3969758</v>
      </c>
      <c r="L44" s="13">
        <v>1984879</v>
      </c>
      <c r="M44" s="13">
        <v>24000000</v>
      </c>
      <c r="N44" s="13">
        <v>600000</v>
      </c>
      <c r="O44" s="6" t="s">
        <v>92</v>
      </c>
      <c r="P44" s="16" t="s">
        <v>74</v>
      </c>
    </row>
    <row r="45" spans="1:16" s="5" customFormat="1" ht="75" customHeight="1" x14ac:dyDescent="0.25">
      <c r="A45" s="14">
        <v>40</v>
      </c>
      <c r="B45" s="9" t="s">
        <v>22</v>
      </c>
      <c r="C45" s="10">
        <v>847046</v>
      </c>
      <c r="D45" s="11" t="s">
        <v>31</v>
      </c>
      <c r="E45" s="9" t="s">
        <v>22</v>
      </c>
      <c r="F45" s="12">
        <v>2001993</v>
      </c>
      <c r="G45" s="9" t="s">
        <v>46</v>
      </c>
      <c r="H45" s="13">
        <v>17886000</v>
      </c>
      <c r="I45" s="13">
        <v>17030000</v>
      </c>
      <c r="J45" s="13">
        <v>10165000</v>
      </c>
      <c r="K45" s="13">
        <v>2064705</v>
      </c>
      <c r="L45" s="13">
        <v>1032352</v>
      </c>
      <c r="M45" s="13">
        <v>17030000</v>
      </c>
      <c r="N45" s="13">
        <v>0</v>
      </c>
      <c r="O45" s="6" t="s">
        <v>92</v>
      </c>
      <c r="P45" s="16" t="s">
        <v>75</v>
      </c>
    </row>
    <row r="46" spans="1:16" s="5" customFormat="1" ht="75" customHeight="1" x14ac:dyDescent="0.25">
      <c r="A46" s="14">
        <v>41</v>
      </c>
      <c r="B46" s="9" t="s">
        <v>22</v>
      </c>
      <c r="C46" s="10">
        <v>847046</v>
      </c>
      <c r="D46" s="11" t="s">
        <v>31</v>
      </c>
      <c r="E46" s="9" t="s">
        <v>22</v>
      </c>
      <c r="F46" s="12">
        <v>3785984</v>
      </c>
      <c r="G46" s="9" t="s">
        <v>82</v>
      </c>
      <c r="H46" s="13">
        <v>6018000</v>
      </c>
      <c r="I46" s="13">
        <v>6832000</v>
      </c>
      <c r="J46" s="13">
        <v>145000</v>
      </c>
      <c r="K46" s="13">
        <v>29452</v>
      </c>
      <c r="L46" s="13">
        <v>14726</v>
      </c>
      <c r="M46" s="13">
        <v>4935000</v>
      </c>
      <c r="N46" s="13">
        <v>1897000</v>
      </c>
      <c r="O46" s="6" t="s">
        <v>93</v>
      </c>
      <c r="P46" s="16" t="s">
        <v>75</v>
      </c>
    </row>
    <row r="47" spans="1:16" s="5" customFormat="1" ht="75" customHeight="1" x14ac:dyDescent="0.25">
      <c r="A47" s="14">
        <v>42</v>
      </c>
      <c r="B47" s="9" t="s">
        <v>22</v>
      </c>
      <c r="C47" s="10">
        <v>847046</v>
      </c>
      <c r="D47" s="11" t="s">
        <v>31</v>
      </c>
      <c r="E47" s="9" t="s">
        <v>22</v>
      </c>
      <c r="F47" s="12">
        <v>8141655</v>
      </c>
      <c r="G47" s="9" t="s">
        <v>45</v>
      </c>
      <c r="H47" s="13">
        <v>110760000</v>
      </c>
      <c r="I47" s="13">
        <v>45600000</v>
      </c>
      <c r="J47" s="13">
        <v>30875000</v>
      </c>
      <c r="K47" s="13">
        <v>6271299</v>
      </c>
      <c r="L47" s="13">
        <v>3135649</v>
      </c>
      <c r="M47" s="13">
        <v>45600000</v>
      </c>
      <c r="N47" s="13">
        <v>0</v>
      </c>
      <c r="O47" s="6" t="s">
        <v>92</v>
      </c>
      <c r="P47" s="16" t="s">
        <v>75</v>
      </c>
    </row>
    <row r="48" spans="1:16" s="5" customFormat="1" ht="94.5" customHeight="1" x14ac:dyDescent="0.25">
      <c r="A48" s="14">
        <v>43</v>
      </c>
      <c r="B48" s="9" t="s">
        <v>22</v>
      </c>
      <c r="C48" s="10">
        <v>847046</v>
      </c>
      <c r="D48" s="11" t="s">
        <v>31</v>
      </c>
      <c r="E48" s="9" t="s">
        <v>22</v>
      </c>
      <c r="F48" s="12">
        <v>9490817</v>
      </c>
      <c r="G48" s="9" t="s">
        <v>49</v>
      </c>
      <c r="H48" s="13">
        <v>22308000</v>
      </c>
      <c r="I48" s="13">
        <v>12730000</v>
      </c>
      <c r="J48" s="13">
        <v>10850000</v>
      </c>
      <c r="K48" s="13">
        <v>2203841</v>
      </c>
      <c r="L48" s="13">
        <v>1101921</v>
      </c>
      <c r="M48" s="13">
        <v>11130000</v>
      </c>
      <c r="N48" s="13">
        <v>1600000</v>
      </c>
      <c r="O48" s="6" t="s">
        <v>92</v>
      </c>
      <c r="P48" s="16" t="s">
        <v>75</v>
      </c>
    </row>
    <row r="49" spans="1:16" s="5" customFormat="1" ht="112.5" customHeight="1" x14ac:dyDescent="0.25">
      <c r="A49" s="14">
        <v>44</v>
      </c>
      <c r="B49" s="9" t="s">
        <v>23</v>
      </c>
      <c r="C49" s="10">
        <v>847330</v>
      </c>
      <c r="D49" s="11" t="s">
        <v>31</v>
      </c>
      <c r="E49" s="9" t="s">
        <v>41</v>
      </c>
      <c r="F49" s="12">
        <v>4403070</v>
      </c>
      <c r="G49" s="9" t="s">
        <v>46</v>
      </c>
      <c r="H49" s="13">
        <v>104877000</v>
      </c>
      <c r="I49" s="13">
        <v>42420000</v>
      </c>
      <c r="J49" s="13">
        <v>29246000</v>
      </c>
      <c r="K49" s="13">
        <v>5940418</v>
      </c>
      <c r="L49" s="13">
        <v>2970209</v>
      </c>
      <c r="M49" s="13">
        <v>39400000</v>
      </c>
      <c r="N49" s="13">
        <v>3020000</v>
      </c>
      <c r="O49" s="6" t="s">
        <v>92</v>
      </c>
      <c r="P49" s="16" t="s">
        <v>76</v>
      </c>
    </row>
    <row r="50" spans="1:16" s="5" customFormat="1" ht="96.75" customHeight="1" x14ac:dyDescent="0.25">
      <c r="A50" s="14">
        <v>45</v>
      </c>
      <c r="B50" s="9" t="s">
        <v>23</v>
      </c>
      <c r="C50" s="10">
        <v>847330</v>
      </c>
      <c r="D50" s="11" t="s">
        <v>31</v>
      </c>
      <c r="E50" s="9" t="s">
        <v>42</v>
      </c>
      <c r="F50" s="12">
        <v>7909359</v>
      </c>
      <c r="G50" s="9" t="s">
        <v>48</v>
      </c>
      <c r="H50" s="13">
        <v>44950000</v>
      </c>
      <c r="I50" s="13">
        <v>17120000</v>
      </c>
      <c r="J50" s="13">
        <v>11793000</v>
      </c>
      <c r="K50" s="13">
        <v>2395382</v>
      </c>
      <c r="L50" s="13">
        <v>1197691</v>
      </c>
      <c r="M50" s="13">
        <v>15500000</v>
      </c>
      <c r="N50" s="13">
        <v>1620000</v>
      </c>
      <c r="O50" s="6" t="s">
        <v>92</v>
      </c>
      <c r="P50" s="16" t="s">
        <v>76</v>
      </c>
    </row>
    <row r="51" spans="1:16" s="5" customFormat="1" ht="75" customHeight="1" x14ac:dyDescent="0.25">
      <c r="A51" s="14">
        <v>46</v>
      </c>
      <c r="B51" s="9" t="s">
        <v>24</v>
      </c>
      <c r="C51" s="10">
        <v>846350</v>
      </c>
      <c r="D51" s="11" t="s">
        <v>31</v>
      </c>
      <c r="E51" s="9" t="s">
        <v>43</v>
      </c>
      <c r="F51" s="12">
        <v>7164864</v>
      </c>
      <c r="G51" s="9" t="s">
        <v>49</v>
      </c>
      <c r="H51" s="13">
        <v>4004000</v>
      </c>
      <c r="I51" s="13">
        <v>5249000</v>
      </c>
      <c r="J51" s="13">
        <v>1972000</v>
      </c>
      <c r="K51" s="13">
        <v>400551</v>
      </c>
      <c r="L51" s="13">
        <v>200275</v>
      </c>
      <c r="M51" s="13">
        <v>5149000</v>
      </c>
      <c r="N51" s="13">
        <v>100000</v>
      </c>
      <c r="O51" s="6" t="s">
        <v>92</v>
      </c>
      <c r="P51" s="16" t="s">
        <v>77</v>
      </c>
    </row>
    <row r="52" spans="1:16" s="5" customFormat="1" ht="75" customHeight="1" x14ac:dyDescent="0.25">
      <c r="A52" s="14">
        <v>47</v>
      </c>
      <c r="B52" s="9" t="s">
        <v>24</v>
      </c>
      <c r="C52" s="10">
        <v>846350</v>
      </c>
      <c r="D52" s="11" t="s">
        <v>31</v>
      </c>
      <c r="E52" s="9" t="s">
        <v>89</v>
      </c>
      <c r="F52" s="12">
        <v>8775991</v>
      </c>
      <c r="G52" s="9" t="s">
        <v>82</v>
      </c>
      <c r="H52" s="13">
        <v>11140000</v>
      </c>
      <c r="I52" s="13">
        <v>6455500</v>
      </c>
      <c r="J52" s="13">
        <v>269000</v>
      </c>
      <c r="K52" s="13">
        <v>54639</v>
      </c>
      <c r="L52" s="13">
        <v>27320</v>
      </c>
      <c r="M52" s="13">
        <v>5868000</v>
      </c>
      <c r="N52" s="13">
        <v>587000</v>
      </c>
      <c r="O52" s="6" t="s">
        <v>93</v>
      </c>
      <c r="P52" s="16" t="s">
        <v>77</v>
      </c>
    </row>
    <row r="53" spans="1:16" s="5" customFormat="1" ht="75" customHeight="1" x14ac:dyDescent="0.25">
      <c r="A53" s="14">
        <v>48</v>
      </c>
      <c r="B53" s="9" t="s">
        <v>24</v>
      </c>
      <c r="C53" s="10">
        <v>846350</v>
      </c>
      <c r="D53" s="11" t="s">
        <v>31</v>
      </c>
      <c r="E53" s="9" t="s">
        <v>44</v>
      </c>
      <c r="F53" s="12">
        <v>9580280</v>
      </c>
      <c r="G53" s="9" t="s">
        <v>45</v>
      </c>
      <c r="H53" s="13">
        <v>73840000</v>
      </c>
      <c r="I53" s="13">
        <v>49766000</v>
      </c>
      <c r="J53" s="13">
        <v>34267000</v>
      </c>
      <c r="K53" s="13">
        <v>6960279</v>
      </c>
      <c r="L53" s="13">
        <v>3480139</v>
      </c>
      <c r="M53" s="13">
        <v>49266000</v>
      </c>
      <c r="N53" s="13">
        <v>500000</v>
      </c>
      <c r="O53" s="6" t="s">
        <v>92</v>
      </c>
      <c r="P53" s="16" t="s">
        <v>77</v>
      </c>
    </row>
    <row r="54" spans="1:16" s="5" customFormat="1" ht="75" customHeight="1" x14ac:dyDescent="0.25">
      <c r="A54" s="14">
        <v>49</v>
      </c>
      <c r="B54" s="9" t="s">
        <v>25</v>
      </c>
      <c r="C54" s="10">
        <v>71197036</v>
      </c>
      <c r="D54" s="11" t="s">
        <v>31</v>
      </c>
      <c r="E54" s="9" t="s">
        <v>25</v>
      </c>
      <c r="F54" s="12">
        <v>3559424</v>
      </c>
      <c r="G54" s="9" t="s">
        <v>45</v>
      </c>
      <c r="H54" s="13">
        <v>85839000</v>
      </c>
      <c r="I54" s="13">
        <v>50300000</v>
      </c>
      <c r="J54" s="13">
        <v>36655000</v>
      </c>
      <c r="K54" s="13">
        <v>7445327</v>
      </c>
      <c r="L54" s="13">
        <v>3722663</v>
      </c>
      <c r="M54" s="13">
        <v>50300000</v>
      </c>
      <c r="N54" s="13">
        <v>0</v>
      </c>
      <c r="O54" s="6" t="s">
        <v>92</v>
      </c>
      <c r="P54" s="16" t="s">
        <v>78</v>
      </c>
    </row>
    <row r="55" spans="1:16" s="5" customFormat="1" ht="75" customHeight="1" x14ac:dyDescent="0.25">
      <c r="A55" s="14">
        <v>50</v>
      </c>
      <c r="B55" s="9" t="s">
        <v>25</v>
      </c>
      <c r="C55" s="10">
        <v>71197036</v>
      </c>
      <c r="D55" s="11" t="s">
        <v>31</v>
      </c>
      <c r="E55" s="9" t="s">
        <v>25</v>
      </c>
      <c r="F55" s="12">
        <v>9081749</v>
      </c>
      <c r="G55" s="9" t="s">
        <v>49</v>
      </c>
      <c r="H55" s="13">
        <v>14872000</v>
      </c>
      <c r="I55" s="13">
        <v>10600000</v>
      </c>
      <c r="J55" s="13">
        <v>7602000</v>
      </c>
      <c r="K55" s="13">
        <v>1544111</v>
      </c>
      <c r="L55" s="13">
        <v>772055</v>
      </c>
      <c r="M55" s="13">
        <v>10600000</v>
      </c>
      <c r="N55" s="13">
        <v>0</v>
      </c>
      <c r="O55" s="6" t="s">
        <v>92</v>
      </c>
      <c r="P55" s="16" t="s">
        <v>78</v>
      </c>
    </row>
    <row r="56" spans="1:16" s="5" customFormat="1" ht="75" customHeight="1" x14ac:dyDescent="0.25">
      <c r="A56" s="14">
        <v>51</v>
      </c>
      <c r="B56" s="9" t="s">
        <v>26</v>
      </c>
      <c r="C56" s="10">
        <v>71197052</v>
      </c>
      <c r="D56" s="11" t="s">
        <v>31</v>
      </c>
      <c r="E56" s="9" t="s">
        <v>90</v>
      </c>
      <c r="F56" s="12">
        <v>5569346</v>
      </c>
      <c r="G56" s="9" t="s">
        <v>82</v>
      </c>
      <c r="H56" s="13">
        <v>7683000</v>
      </c>
      <c r="I56" s="13">
        <v>4067528</v>
      </c>
      <c r="J56" s="13">
        <v>185000</v>
      </c>
      <c r="K56" s="13">
        <v>37577</v>
      </c>
      <c r="L56" s="13">
        <v>18789</v>
      </c>
      <c r="M56" s="13">
        <v>3662000</v>
      </c>
      <c r="N56" s="13">
        <v>405000</v>
      </c>
      <c r="O56" s="6" t="s">
        <v>93</v>
      </c>
      <c r="P56" s="16" t="s">
        <v>79</v>
      </c>
    </row>
    <row r="57" spans="1:16" s="5" customFormat="1" ht="90" customHeight="1" x14ac:dyDescent="0.25">
      <c r="A57" s="14">
        <v>52</v>
      </c>
      <c r="B57" s="9" t="s">
        <v>26</v>
      </c>
      <c r="C57" s="10">
        <v>71197052</v>
      </c>
      <c r="D57" s="11" t="s">
        <v>31</v>
      </c>
      <c r="E57" s="9" t="s">
        <v>57</v>
      </c>
      <c r="F57" s="12">
        <v>5852477</v>
      </c>
      <c r="G57" s="9" t="s">
        <v>45</v>
      </c>
      <c r="H57" s="13">
        <v>69225000</v>
      </c>
      <c r="I57" s="13">
        <v>37451000</v>
      </c>
      <c r="J57" s="13">
        <v>24396000</v>
      </c>
      <c r="K57" s="13">
        <v>4955291</v>
      </c>
      <c r="L57" s="13">
        <v>2477645</v>
      </c>
      <c r="M57" s="13">
        <v>35301000</v>
      </c>
      <c r="N57" s="13">
        <v>2150000</v>
      </c>
      <c r="O57" s="6" t="s">
        <v>92</v>
      </c>
      <c r="P57" s="16" t="s">
        <v>79</v>
      </c>
    </row>
    <row r="58" spans="1:16" s="5" customFormat="1" ht="75" customHeight="1" x14ac:dyDescent="0.25">
      <c r="A58" s="14">
        <v>53</v>
      </c>
      <c r="B58" s="9" t="s">
        <v>26</v>
      </c>
      <c r="C58" s="10">
        <v>71197052</v>
      </c>
      <c r="D58" s="11" t="s">
        <v>31</v>
      </c>
      <c r="E58" s="9" t="s">
        <v>58</v>
      </c>
      <c r="F58" s="12">
        <v>9007540</v>
      </c>
      <c r="G58" s="9" t="s">
        <v>49</v>
      </c>
      <c r="H58" s="13">
        <v>6864000</v>
      </c>
      <c r="I58" s="13">
        <v>3610000</v>
      </c>
      <c r="J58" s="13">
        <v>2935000</v>
      </c>
      <c r="K58" s="13">
        <v>596154</v>
      </c>
      <c r="L58" s="13">
        <v>298077</v>
      </c>
      <c r="M58" s="13">
        <v>3500000</v>
      </c>
      <c r="N58" s="13">
        <v>110000</v>
      </c>
      <c r="O58" s="6" t="s">
        <v>92</v>
      </c>
      <c r="P58" s="16" t="s">
        <v>79</v>
      </c>
    </row>
    <row r="59" spans="1:16" s="5" customFormat="1" ht="75" customHeight="1" thickBot="1" x14ac:dyDescent="0.3">
      <c r="A59" s="17">
        <v>54</v>
      </c>
      <c r="B59" s="18" t="s">
        <v>26</v>
      </c>
      <c r="C59" s="19">
        <v>71197052</v>
      </c>
      <c r="D59" s="20" t="s">
        <v>31</v>
      </c>
      <c r="E59" s="18" t="s">
        <v>54</v>
      </c>
      <c r="F59" s="21">
        <v>9896330</v>
      </c>
      <c r="G59" s="18" t="s">
        <v>45</v>
      </c>
      <c r="H59" s="22">
        <v>46150000</v>
      </c>
      <c r="I59" s="22">
        <v>18235000</v>
      </c>
      <c r="J59" s="22">
        <v>12251000</v>
      </c>
      <c r="K59" s="22">
        <v>2488411</v>
      </c>
      <c r="L59" s="22">
        <v>1244205</v>
      </c>
      <c r="M59" s="22">
        <v>17635000</v>
      </c>
      <c r="N59" s="22">
        <v>600000</v>
      </c>
      <c r="O59" s="23" t="s">
        <v>92</v>
      </c>
      <c r="P59" s="24" t="s">
        <v>79</v>
      </c>
    </row>
    <row r="60" spans="1:16" s="8" customFormat="1" ht="29.25" customHeight="1" thickBot="1" x14ac:dyDescent="0.3">
      <c r="A60" s="40" t="s">
        <v>2</v>
      </c>
      <c r="B60" s="41"/>
      <c r="C60" s="41"/>
      <c r="D60" s="41"/>
      <c r="E60" s="41"/>
      <c r="F60" s="41"/>
      <c r="G60" s="41"/>
      <c r="H60" s="25">
        <f>SUM(H6:H59)</f>
        <v>1768804000</v>
      </c>
      <c r="I60" s="25">
        <f>SUM(I6:I59)</f>
        <v>854647528</v>
      </c>
      <c r="J60" s="25">
        <f t="shared" ref="J60:N60" si="0">SUM(J6:J59)</f>
        <v>557159000</v>
      </c>
      <c r="K60" s="25">
        <f t="shared" si="0"/>
        <v>113169570</v>
      </c>
      <c r="L60" s="25">
        <f t="shared" si="0"/>
        <v>56584780</v>
      </c>
      <c r="M60" s="25">
        <f t="shared" si="0"/>
        <v>823312100</v>
      </c>
      <c r="N60" s="25">
        <f t="shared" si="0"/>
        <v>31300900</v>
      </c>
      <c r="O60" s="42"/>
      <c r="P60" s="43"/>
    </row>
  </sheetData>
  <mergeCells count="18">
    <mergeCell ref="A2:P2"/>
    <mergeCell ref="A3:P3"/>
    <mergeCell ref="A4:A5"/>
    <mergeCell ref="J4:L4"/>
    <mergeCell ref="A60:G60"/>
    <mergeCell ref="O60:P60"/>
    <mergeCell ref="A1:P1"/>
    <mergeCell ref="I4:I5"/>
    <mergeCell ref="P4:P5"/>
    <mergeCell ref="M4:N4"/>
    <mergeCell ref="B4:B5"/>
    <mergeCell ref="C4:C5"/>
    <mergeCell ref="D4:D5"/>
    <mergeCell ref="E4:E5"/>
    <mergeCell ref="F4:F5"/>
    <mergeCell ref="G4:G5"/>
    <mergeCell ref="H4:H5"/>
    <mergeCell ref="O4:O5"/>
  </mergeCells>
  <phoneticPr fontId="1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49" orientation="landscape" horizontalDpi="4294967294" r:id="rId1"/>
  <headerFooter alignWithMargins="0">
    <oddFooter>&amp;CStránka &amp;P z &amp;N&amp;L&amp;1#&amp;"Calibri"&amp;9&amp;K000000Klasifikace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podpořeni dotace</vt:lpstr>
      <vt:lpstr>'návrh podpořeni dotace'!Názvy_tisku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Běhálková Karin</cp:lastModifiedBy>
  <cp:lastPrinted>2022-02-16T12:37:45Z</cp:lastPrinted>
  <dcterms:created xsi:type="dcterms:W3CDTF">2013-05-07T10:50:57Z</dcterms:created>
  <dcterms:modified xsi:type="dcterms:W3CDTF">2022-02-23T08:26:57Z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2022-02-23T08:26:57Z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fac3c0bf-1ba6-4fb0-b64b-4a4312f3f47d</vt:lpwstr>
  </property>
  <property fmtid="{D5CDD505-2E9C-101B-9397-08002B2CF9AE}" pid="8" name="MSIP_Label_63ff9749-f68b-40ec-aa05-229831920469_ContentBits">
    <vt:lpwstr>2</vt:lpwstr>
  </property>
</Properties>
</file>