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Plocha/"/>
    </mc:Choice>
  </mc:AlternateContent>
  <xr:revisionPtr revIDLastSave="0" documentId="8_{A02C9C3E-2F7E-4B51-BFFF-3044870AFA4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J23" i="1" l="1"/>
</calcChain>
</file>

<file path=xl/sharedStrings.xml><?xml version="1.0" encoding="utf-8"?>
<sst xmlns="http://schemas.openxmlformats.org/spreadsheetml/2006/main" count="140" uniqueCount="107">
  <si>
    <t>IČO</t>
  </si>
  <si>
    <t>Obec</t>
  </si>
  <si>
    <t>Právní forma</t>
  </si>
  <si>
    <t>Název projektu</t>
  </si>
  <si>
    <t>26797500</t>
  </si>
  <si>
    <t>MAFLEX-CZ s.r.o.</t>
  </si>
  <si>
    <t>Mosty u Jablunkova</t>
  </si>
  <si>
    <t>Společnost s ručením omezeným</t>
  </si>
  <si>
    <t>PERAS - ski s.r.o.</t>
  </si>
  <si>
    <t>Ludvíkov</t>
  </si>
  <si>
    <t>00296015</t>
  </si>
  <si>
    <t>Obec Horní Město</t>
  </si>
  <si>
    <t>Horní Město</t>
  </si>
  <si>
    <t>Spolek</t>
  </si>
  <si>
    <t>49593358</t>
  </si>
  <si>
    <t>Sportovní klub policie Olomouc z. s.</t>
  </si>
  <si>
    <t>Olomouc</t>
  </si>
  <si>
    <t>65893425</t>
  </si>
  <si>
    <t>Klub biatlonu Břidličná, p.s.</t>
  </si>
  <si>
    <t>Břidličná</t>
  </si>
  <si>
    <t>Úprava lyžařských běžeckých tras pro rekreační lyžování v Břidličné</t>
  </si>
  <si>
    <t>00296201</t>
  </si>
  <si>
    <t>Obec Malá Morávka</t>
  </si>
  <si>
    <t>Malá Morávka</t>
  </si>
  <si>
    <t>27775658</t>
  </si>
  <si>
    <t>PUSTEVNY, s.r.o.</t>
  </si>
  <si>
    <t>Trojanovice</t>
  </si>
  <si>
    <t>Úprava běžeckých tras v oblasti Pusteven</t>
  </si>
  <si>
    <t>00576000</t>
  </si>
  <si>
    <t>Obec Tvrdkov</t>
  </si>
  <si>
    <t>Tvrdkov</t>
  </si>
  <si>
    <t>00296198</t>
  </si>
  <si>
    <t>Obec Lomnice</t>
  </si>
  <si>
    <t>Lomnice</t>
  </si>
  <si>
    <t>Trasy z  Lomnice,  Dětřichov</t>
  </si>
  <si>
    <t>26874440</t>
  </si>
  <si>
    <t>SKI Bílá - Služby s.r.o.</t>
  </si>
  <si>
    <t>Bílá</t>
  </si>
  <si>
    <t>Celk. uznatelné náklady projektu</t>
  </si>
  <si>
    <t>Období realizace projetku</t>
  </si>
  <si>
    <t>Podíl dotace na celkových uznatelných nákladech v %</t>
  </si>
  <si>
    <t>25 b</t>
  </si>
  <si>
    <t xml:space="preserve">30 b </t>
  </si>
  <si>
    <t>35 b</t>
  </si>
  <si>
    <t>Navrhovaná výše dotace</t>
  </si>
  <si>
    <t>Název / Jméno a Příjmení</t>
  </si>
  <si>
    <t>Technické služby Bukovec s.r.o.</t>
  </si>
  <si>
    <t>Bukovec</t>
  </si>
  <si>
    <t>Úprava LBT Bukovec - napojení na Gírovskou magistrálu</t>
  </si>
  <si>
    <t>Tatry Mountain Resorts CR a.s.</t>
  </si>
  <si>
    <t>Akciová společnost</t>
  </si>
  <si>
    <t>CELKEM</t>
  </si>
  <si>
    <t>06871917</t>
  </si>
  <si>
    <t>Lyžařské běžecké trasy v okolí Vrbna pod Pradědem</t>
  </si>
  <si>
    <t xml:space="preserve">Vrbno pod Pradědem </t>
  </si>
  <si>
    <t>15. 8. 2022 - 30. 4. 2025</t>
  </si>
  <si>
    <t>38 b</t>
  </si>
  <si>
    <t>Úprava LBT v lokalitě Malá Morávka - Karlov pod Pradědem 2022 - 2025</t>
  </si>
  <si>
    <t>48 b</t>
  </si>
  <si>
    <t>43 b</t>
  </si>
  <si>
    <t>Ostravice</t>
  </si>
  <si>
    <t>Úprava lyžařských běžeckých tras v areálu golfového hřiště Ostravice</t>
  </si>
  <si>
    <t xml:space="preserve">40 b </t>
  </si>
  <si>
    <t>Bílou stopou okolím Horního Města 2022-2025</t>
  </si>
  <si>
    <t>Úprava lyžařských Tras</t>
  </si>
  <si>
    <t xml:space="preserve"> KORAS Reality s.r.o.</t>
  </si>
  <si>
    <t>Ostrava</t>
  </si>
  <si>
    <t>28 b</t>
  </si>
  <si>
    <t>Úprava lyžařských běžeckých tras Tvrdkov</t>
  </si>
  <si>
    <t xml:space="preserve">Jeseníky - Severní hřeben, z.s. </t>
  </si>
  <si>
    <t>27043941</t>
  </si>
  <si>
    <t xml:space="preserve">Lipová-lázně </t>
  </si>
  <si>
    <t>Údržba lyžařských běžeckých tras na Jesenické lyžařské magistrále v oblasti Praděd</t>
  </si>
  <si>
    <t>34 b</t>
  </si>
  <si>
    <t>Úprava lyžařských běžeckých tras v Moravskoslezském kraji v zimních sezónách 2022/2023, 2023/2024 a 2024/2025</t>
  </si>
  <si>
    <t>36 b</t>
  </si>
  <si>
    <t>Úprava lyžařských běžeckých tras v Moravskoslezském kraji 2022-2025</t>
  </si>
  <si>
    <t>46 b</t>
  </si>
  <si>
    <t>31 b</t>
  </si>
  <si>
    <t>BYTOSLAN spol. s r.o.</t>
  </si>
  <si>
    <t>Třinec</t>
  </si>
  <si>
    <t>ÚPRAVA LYŽAŘSKÝCH BĚŽECKÝCH TRAS V MORAVSKOSLEZSKÉM KRAJI V ZIMNÍCH SEZÓNÁCH 2022/2023, 2023/2024 A 2024/2025</t>
  </si>
  <si>
    <t>Úprava LBT v MSK v zimních sezonách 2022/2023, 2023/2024 a 2024/2025</t>
  </si>
  <si>
    <t>Bodové hodnocení    (max. 50 b)</t>
  </si>
  <si>
    <t>počet upravovaných km</t>
  </si>
  <si>
    <t>50 km</t>
  </si>
  <si>
    <t>83 km</t>
  </si>
  <si>
    <t>74 km</t>
  </si>
  <si>
    <t>11 km</t>
  </si>
  <si>
    <t>38 km</t>
  </si>
  <si>
    <t>8 km</t>
  </si>
  <si>
    <t>84 km</t>
  </si>
  <si>
    <t>18 km</t>
  </si>
  <si>
    <t>30 km</t>
  </si>
  <si>
    <t>29 km</t>
  </si>
  <si>
    <t>27 km</t>
  </si>
  <si>
    <t>7 km</t>
  </si>
  <si>
    <t>40 km</t>
  </si>
  <si>
    <t>67 km</t>
  </si>
  <si>
    <t>32 km</t>
  </si>
  <si>
    <t>39 b</t>
  </si>
  <si>
    <t>Příloha č.1</t>
  </si>
  <si>
    <t xml:space="preserve">Pořadí </t>
  </si>
  <si>
    <t>Seznam žadatelů pro poskytnutí dotace DP LBT na zimní sezóny 2022/2023, 2023/2024 a 2024/2025</t>
  </si>
  <si>
    <t>26813963</t>
  </si>
  <si>
    <t>Sportovní klub ve Vrbně pod Pradědem, z.s.</t>
  </si>
  <si>
    <t>01808273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</si>
</sst>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8.9499999999999993"/>
      <name val="Times New Roman"/>
      <family val="1"/>
      <charset val="238"/>
    </font>
    <font>
      <sz val="8.9499999999999993"/>
      <name val="Tahoma"/>
      <family val="2"/>
      <charset val="238"/>
    </font>
    <font>
      <b/>
      <sz val="8.9499999999999993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charset val="238"/>
    </font>
    <font>
      <b/>
      <sz val="8.9499999999999993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2" fontId="2" fillId="0" borderId="5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CA4E0B18-C9E1-46B1-B416-CDB947BD00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topLeftCell="A4" workbookViewId="0">
      <selection activeCell="B16" sqref="B16"/>
    </sheetView>
  </sheetViews>
  <sheetFormatPr defaultRowHeight="15" x14ac:dyDescent="0.25"/>
  <cols>
    <col min="1" max="1" width="7" bestFit="1" customWidth="1"/>
    <col min="2" max="2" width="11.85546875" customWidth="1"/>
    <col min="3" max="3" width="19" customWidth="1"/>
    <col min="4" max="4" width="6.42578125" customWidth="1"/>
    <col min="5" max="5" width="15.140625" customWidth="1"/>
    <col min="6" max="6" width="19.140625" style="12" customWidth="1"/>
    <col min="7" max="7" width="55.7109375" style="29" customWidth="1"/>
    <col min="8" max="8" width="24.42578125" customWidth="1"/>
    <col min="9" max="9" width="21.85546875" customWidth="1"/>
    <col min="10" max="10" width="12" customWidth="1"/>
    <col min="11" max="11" width="22.140625" customWidth="1"/>
    <col min="12" max="12" width="15.140625" customWidth="1"/>
    <col min="13" max="13" width="17.85546875" customWidth="1"/>
  </cols>
  <sheetData>
    <row r="1" spans="1:16" ht="15" customHeight="1" thickBot="1" x14ac:dyDescent="0.3">
      <c r="A1" s="49" t="s">
        <v>101</v>
      </c>
      <c r="B1" s="50"/>
      <c r="C1" s="1"/>
      <c r="D1" s="1"/>
      <c r="E1" s="1"/>
      <c r="F1" s="30"/>
      <c r="G1" s="28"/>
      <c r="H1" s="1"/>
      <c r="I1" s="1"/>
      <c r="J1" s="1"/>
      <c r="K1" s="1"/>
      <c r="L1" s="1"/>
      <c r="M1" s="1"/>
    </row>
    <row r="2" spans="1:16" ht="15" customHeight="1" x14ac:dyDescent="0.25">
      <c r="A2" s="34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6" ht="15.75" customHeight="1" thickBot="1" x14ac:dyDescent="0.3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6" ht="45.75" thickBot="1" x14ac:dyDescent="0.3">
      <c r="A4" s="31" t="s">
        <v>102</v>
      </c>
      <c r="B4" s="17" t="s">
        <v>0</v>
      </c>
      <c r="C4" s="17" t="s">
        <v>45</v>
      </c>
      <c r="D4" s="51" t="s">
        <v>1</v>
      </c>
      <c r="E4" s="52"/>
      <c r="F4" s="17" t="s">
        <v>2</v>
      </c>
      <c r="G4" s="17" t="s">
        <v>3</v>
      </c>
      <c r="H4" s="18" t="s">
        <v>39</v>
      </c>
      <c r="I4" s="18" t="s">
        <v>84</v>
      </c>
      <c r="J4" s="17" t="s">
        <v>83</v>
      </c>
      <c r="K4" s="17" t="s">
        <v>40</v>
      </c>
      <c r="L4" s="17" t="s">
        <v>44</v>
      </c>
      <c r="M4" s="17" t="s">
        <v>38</v>
      </c>
    </row>
    <row r="5" spans="1:16" ht="45.75" customHeight="1" x14ac:dyDescent="0.25">
      <c r="A5" s="33">
        <v>1</v>
      </c>
      <c r="B5" s="13">
        <v>47656409</v>
      </c>
      <c r="C5" s="13" t="s">
        <v>105</v>
      </c>
      <c r="D5" s="43" t="s">
        <v>54</v>
      </c>
      <c r="E5" s="44"/>
      <c r="F5" s="14" t="s">
        <v>13</v>
      </c>
      <c r="G5" s="14" t="s">
        <v>53</v>
      </c>
      <c r="H5" s="15" t="s">
        <v>55</v>
      </c>
      <c r="I5" s="15" t="s">
        <v>85</v>
      </c>
      <c r="J5" s="14" t="s">
        <v>58</v>
      </c>
      <c r="K5" s="14">
        <v>85</v>
      </c>
      <c r="L5" s="25">
        <v>618300</v>
      </c>
      <c r="M5" s="16">
        <v>727500</v>
      </c>
    </row>
    <row r="6" spans="1:16" ht="30" customHeight="1" x14ac:dyDescent="0.25">
      <c r="A6" s="33">
        <v>2</v>
      </c>
      <c r="B6" s="19" t="s">
        <v>21</v>
      </c>
      <c r="C6" s="19" t="s">
        <v>22</v>
      </c>
      <c r="D6" s="45" t="s">
        <v>23</v>
      </c>
      <c r="E6" s="46"/>
      <c r="F6" s="20" t="s">
        <v>1</v>
      </c>
      <c r="G6" s="20" t="s">
        <v>57</v>
      </c>
      <c r="H6" s="20" t="s">
        <v>55</v>
      </c>
      <c r="I6" s="20" t="s">
        <v>86</v>
      </c>
      <c r="J6" s="20" t="s">
        <v>59</v>
      </c>
      <c r="K6" s="20">
        <v>84.99</v>
      </c>
      <c r="L6" s="26">
        <v>1452100</v>
      </c>
      <c r="M6" s="21">
        <v>1708500</v>
      </c>
    </row>
    <row r="7" spans="1:16" ht="30" customHeight="1" x14ac:dyDescent="0.25">
      <c r="A7" s="33">
        <v>3</v>
      </c>
      <c r="B7" s="2" t="s">
        <v>24</v>
      </c>
      <c r="C7" s="2" t="s">
        <v>25</v>
      </c>
      <c r="D7" s="47" t="s">
        <v>26</v>
      </c>
      <c r="E7" s="48"/>
      <c r="F7" s="3" t="s">
        <v>7</v>
      </c>
      <c r="G7" s="3" t="s">
        <v>27</v>
      </c>
      <c r="H7" s="8" t="s">
        <v>55</v>
      </c>
      <c r="I7" s="8" t="s">
        <v>87</v>
      </c>
      <c r="J7" s="8" t="s">
        <v>62</v>
      </c>
      <c r="K7" s="3">
        <v>84.98</v>
      </c>
      <c r="L7" s="26">
        <v>1379500</v>
      </c>
      <c r="M7" s="21">
        <v>1623000</v>
      </c>
    </row>
    <row r="8" spans="1:16" ht="30" customHeight="1" x14ac:dyDescent="0.25">
      <c r="A8" s="33">
        <v>4</v>
      </c>
      <c r="B8" s="6" t="s">
        <v>52</v>
      </c>
      <c r="C8" s="7" t="s">
        <v>49</v>
      </c>
      <c r="D8" s="9"/>
      <c r="E8" s="10" t="s">
        <v>60</v>
      </c>
      <c r="F8" s="8" t="s">
        <v>50</v>
      </c>
      <c r="G8" s="8" t="s">
        <v>61</v>
      </c>
      <c r="H8" s="8" t="s">
        <v>55</v>
      </c>
      <c r="I8" s="8" t="s">
        <v>88</v>
      </c>
      <c r="J8" s="8" t="s">
        <v>62</v>
      </c>
      <c r="K8" s="8">
        <v>84.95</v>
      </c>
      <c r="L8" s="27">
        <v>153600</v>
      </c>
      <c r="M8" s="11">
        <v>180750</v>
      </c>
    </row>
    <row r="9" spans="1:16" ht="30" customHeight="1" x14ac:dyDescent="0.25">
      <c r="A9" s="33">
        <v>5</v>
      </c>
      <c r="B9" s="19" t="s">
        <v>10</v>
      </c>
      <c r="C9" s="19" t="s">
        <v>11</v>
      </c>
      <c r="D9" s="45" t="s">
        <v>12</v>
      </c>
      <c r="E9" s="46"/>
      <c r="F9" s="20" t="s">
        <v>1</v>
      </c>
      <c r="G9" s="20" t="s">
        <v>63</v>
      </c>
      <c r="H9" s="20" t="s">
        <v>55</v>
      </c>
      <c r="I9" s="20" t="s">
        <v>89</v>
      </c>
      <c r="J9" s="20" t="s">
        <v>42</v>
      </c>
      <c r="K9" s="20">
        <v>84.99</v>
      </c>
      <c r="L9" s="26">
        <v>342900</v>
      </c>
      <c r="M9" s="21">
        <v>403425</v>
      </c>
    </row>
    <row r="10" spans="1:16" ht="30" customHeight="1" x14ac:dyDescent="0.25">
      <c r="A10" s="33">
        <v>6</v>
      </c>
      <c r="B10" s="19" t="s">
        <v>17</v>
      </c>
      <c r="C10" s="19" t="s">
        <v>18</v>
      </c>
      <c r="D10" s="45" t="s">
        <v>19</v>
      </c>
      <c r="E10" s="46"/>
      <c r="F10" s="20" t="s">
        <v>13</v>
      </c>
      <c r="G10" s="20" t="s">
        <v>20</v>
      </c>
      <c r="H10" s="20" t="s">
        <v>55</v>
      </c>
      <c r="I10" s="20" t="s">
        <v>90</v>
      </c>
      <c r="J10" s="20" t="s">
        <v>56</v>
      </c>
      <c r="K10" s="20">
        <v>84.97</v>
      </c>
      <c r="L10" s="26">
        <v>116500</v>
      </c>
      <c r="M10" s="21">
        <v>137100</v>
      </c>
      <c r="P10" s="26"/>
    </row>
    <row r="11" spans="1:16" ht="30" customHeight="1" x14ac:dyDescent="0.25">
      <c r="A11" s="33">
        <v>7</v>
      </c>
      <c r="B11" s="19" t="s">
        <v>4</v>
      </c>
      <c r="C11" s="19" t="s">
        <v>5</v>
      </c>
      <c r="D11" s="45" t="s">
        <v>6</v>
      </c>
      <c r="E11" s="46"/>
      <c r="F11" s="20" t="s">
        <v>7</v>
      </c>
      <c r="G11" s="20" t="s">
        <v>64</v>
      </c>
      <c r="H11" s="20" t="s">
        <v>55</v>
      </c>
      <c r="I11" s="20" t="s">
        <v>91</v>
      </c>
      <c r="J11" s="20" t="s">
        <v>67</v>
      </c>
      <c r="K11" s="20">
        <v>85</v>
      </c>
      <c r="L11" s="26">
        <v>665500</v>
      </c>
      <c r="M11" s="21">
        <v>783000</v>
      </c>
    </row>
    <row r="12" spans="1:16" ht="30" customHeight="1" x14ac:dyDescent="0.25">
      <c r="A12" s="33">
        <v>8</v>
      </c>
      <c r="B12" s="22" t="s">
        <v>104</v>
      </c>
      <c r="C12" s="19" t="s">
        <v>65</v>
      </c>
      <c r="D12" s="45" t="s">
        <v>66</v>
      </c>
      <c r="E12" s="46"/>
      <c r="F12" s="20" t="s">
        <v>7</v>
      </c>
      <c r="G12" s="20" t="s">
        <v>74</v>
      </c>
      <c r="H12" s="20" t="s">
        <v>55</v>
      </c>
      <c r="I12" s="20" t="s">
        <v>92</v>
      </c>
      <c r="J12" s="20" t="s">
        <v>41</v>
      </c>
      <c r="K12" s="20">
        <v>85</v>
      </c>
      <c r="L12" s="26">
        <v>166500</v>
      </c>
      <c r="M12" s="21">
        <v>195900</v>
      </c>
    </row>
    <row r="13" spans="1:16" ht="30" customHeight="1" x14ac:dyDescent="0.25">
      <c r="A13" s="33">
        <v>9</v>
      </c>
      <c r="B13" s="19" t="s">
        <v>28</v>
      </c>
      <c r="C13" s="19" t="s">
        <v>29</v>
      </c>
      <c r="D13" s="45" t="s">
        <v>30</v>
      </c>
      <c r="E13" s="46"/>
      <c r="F13" s="20" t="s">
        <v>1</v>
      </c>
      <c r="G13" s="20" t="s">
        <v>68</v>
      </c>
      <c r="H13" s="20" t="s">
        <v>55</v>
      </c>
      <c r="I13" s="20" t="s">
        <v>92</v>
      </c>
      <c r="J13" s="20" t="s">
        <v>100</v>
      </c>
      <c r="K13" s="20">
        <v>84.96</v>
      </c>
      <c r="L13" s="26">
        <v>126000</v>
      </c>
      <c r="M13" s="21">
        <v>148300</v>
      </c>
    </row>
    <row r="14" spans="1:16" ht="30" customHeight="1" x14ac:dyDescent="0.25">
      <c r="A14" s="33">
        <v>10</v>
      </c>
      <c r="B14" s="22" t="s">
        <v>70</v>
      </c>
      <c r="C14" s="19" t="s">
        <v>69</v>
      </c>
      <c r="D14" s="23"/>
      <c r="E14" s="24" t="s">
        <v>71</v>
      </c>
      <c r="F14" s="20" t="s">
        <v>13</v>
      </c>
      <c r="G14" s="20" t="s">
        <v>72</v>
      </c>
      <c r="H14" s="20" t="s">
        <v>55</v>
      </c>
      <c r="I14" s="20" t="s">
        <v>99</v>
      </c>
      <c r="J14" s="20" t="s">
        <v>73</v>
      </c>
      <c r="K14" s="20">
        <v>84.95</v>
      </c>
      <c r="L14" s="26">
        <v>517600</v>
      </c>
      <c r="M14" s="21">
        <v>609000</v>
      </c>
    </row>
    <row r="15" spans="1:16" ht="30" customHeight="1" x14ac:dyDescent="0.25">
      <c r="A15" s="33">
        <v>11</v>
      </c>
      <c r="B15" s="19" t="s">
        <v>14</v>
      </c>
      <c r="C15" s="19" t="s">
        <v>15</v>
      </c>
      <c r="D15" s="45" t="s">
        <v>16</v>
      </c>
      <c r="E15" s="46"/>
      <c r="F15" s="20" t="s">
        <v>13</v>
      </c>
      <c r="G15" s="20" t="s">
        <v>82</v>
      </c>
      <c r="H15" s="20" t="s">
        <v>55</v>
      </c>
      <c r="I15" s="20" t="s">
        <v>94</v>
      </c>
      <c r="J15" s="20" t="s">
        <v>43</v>
      </c>
      <c r="K15" s="20">
        <v>84.97</v>
      </c>
      <c r="L15" s="26">
        <v>557100</v>
      </c>
      <c r="M15" s="21">
        <v>655500</v>
      </c>
    </row>
    <row r="16" spans="1:16" ht="30" customHeight="1" x14ac:dyDescent="0.25">
      <c r="A16" s="33">
        <v>12</v>
      </c>
      <c r="B16" s="22" t="s">
        <v>106</v>
      </c>
      <c r="C16" s="19" t="s">
        <v>8</v>
      </c>
      <c r="D16" s="45" t="s">
        <v>9</v>
      </c>
      <c r="E16" s="46"/>
      <c r="F16" s="20" t="s">
        <v>7</v>
      </c>
      <c r="G16" s="20" t="s">
        <v>74</v>
      </c>
      <c r="H16" s="20" t="s">
        <v>55</v>
      </c>
      <c r="I16" s="20" t="s">
        <v>93</v>
      </c>
      <c r="J16" s="20" t="s">
        <v>75</v>
      </c>
      <c r="K16" s="20">
        <v>84.97</v>
      </c>
      <c r="L16" s="26">
        <v>401500</v>
      </c>
      <c r="M16" s="21">
        <v>472500</v>
      </c>
    </row>
    <row r="17" spans="1:13" ht="30" customHeight="1" x14ac:dyDescent="0.25">
      <c r="A17" s="33">
        <v>13</v>
      </c>
      <c r="B17" s="19" t="s">
        <v>35</v>
      </c>
      <c r="C17" s="19" t="s">
        <v>36</v>
      </c>
      <c r="D17" s="45" t="s">
        <v>37</v>
      </c>
      <c r="E17" s="46"/>
      <c r="F17" s="20" t="s">
        <v>7</v>
      </c>
      <c r="G17" s="20" t="s">
        <v>76</v>
      </c>
      <c r="H17" s="20" t="s">
        <v>55</v>
      </c>
      <c r="I17" s="20" t="s">
        <v>98</v>
      </c>
      <c r="J17" s="20" t="s">
        <v>77</v>
      </c>
      <c r="K17" s="20">
        <v>84.98</v>
      </c>
      <c r="L17" s="26">
        <v>802500</v>
      </c>
      <c r="M17" s="21">
        <v>944250</v>
      </c>
    </row>
    <row r="18" spans="1:13" ht="30" customHeight="1" x14ac:dyDescent="0.25">
      <c r="A18" s="33">
        <v>14</v>
      </c>
      <c r="B18" s="19" t="s">
        <v>31</v>
      </c>
      <c r="C18" s="19" t="s">
        <v>32</v>
      </c>
      <c r="D18" s="45" t="s">
        <v>33</v>
      </c>
      <c r="E18" s="46"/>
      <c r="F18" s="20" t="s">
        <v>1</v>
      </c>
      <c r="G18" s="20" t="s">
        <v>34</v>
      </c>
      <c r="H18" s="20" t="s">
        <v>55</v>
      </c>
      <c r="I18" s="20" t="s">
        <v>95</v>
      </c>
      <c r="J18" s="20" t="s">
        <v>43</v>
      </c>
      <c r="K18" s="20">
        <v>85</v>
      </c>
      <c r="L18" s="26">
        <v>211500</v>
      </c>
      <c r="M18" s="21">
        <v>248800</v>
      </c>
    </row>
    <row r="19" spans="1:13" ht="30" customHeight="1" x14ac:dyDescent="0.25">
      <c r="A19" s="33">
        <v>15</v>
      </c>
      <c r="B19" s="19">
        <v>27784509</v>
      </c>
      <c r="C19" s="19" t="s">
        <v>46</v>
      </c>
      <c r="D19" s="45" t="s">
        <v>47</v>
      </c>
      <c r="E19" s="46"/>
      <c r="F19" s="20" t="s">
        <v>7</v>
      </c>
      <c r="G19" s="20" t="s">
        <v>48</v>
      </c>
      <c r="H19" s="20" t="s">
        <v>55</v>
      </c>
      <c r="I19" s="20" t="s">
        <v>96</v>
      </c>
      <c r="J19" s="20" t="s">
        <v>56</v>
      </c>
      <c r="K19" s="20">
        <v>85</v>
      </c>
      <c r="L19" s="26">
        <v>111500</v>
      </c>
      <c r="M19" s="21">
        <v>131200</v>
      </c>
    </row>
    <row r="20" spans="1:13" ht="30" customHeight="1" x14ac:dyDescent="0.25">
      <c r="A20" s="33">
        <v>16</v>
      </c>
      <c r="B20" s="2">
        <v>62303457</v>
      </c>
      <c r="C20" s="2" t="s">
        <v>79</v>
      </c>
      <c r="D20" s="47" t="s">
        <v>80</v>
      </c>
      <c r="E20" s="48"/>
      <c r="F20" s="20" t="s">
        <v>7</v>
      </c>
      <c r="G20" s="3" t="s">
        <v>81</v>
      </c>
      <c r="H20" s="8" t="s">
        <v>55</v>
      </c>
      <c r="I20" s="8" t="s">
        <v>97</v>
      </c>
      <c r="J20" s="3" t="s">
        <v>78</v>
      </c>
      <c r="K20" s="3">
        <v>84.97</v>
      </c>
      <c r="L20" s="5">
        <v>376100</v>
      </c>
      <c r="M20" s="4">
        <v>442500</v>
      </c>
    </row>
    <row r="21" spans="1:13" ht="30" customHeight="1" x14ac:dyDescent="0.25">
      <c r="A21" s="32"/>
      <c r="B21" s="40" t="s">
        <v>51</v>
      </c>
      <c r="C21" s="41"/>
      <c r="D21" s="41"/>
      <c r="E21" s="41"/>
      <c r="F21" s="41"/>
      <c r="G21" s="41"/>
      <c r="H21" s="41"/>
      <c r="I21" s="41"/>
      <c r="J21" s="41"/>
      <c r="K21" s="42"/>
      <c r="L21" s="5">
        <f>SUM(L5:L20)</f>
        <v>7998700</v>
      </c>
      <c r="M21" s="4">
        <f>SUM(M5:M20)</f>
        <v>9411225</v>
      </c>
    </row>
    <row r="23" spans="1:13" x14ac:dyDescent="0.25">
      <c r="J23">
        <f>SUM(I5:I20)</f>
        <v>0</v>
      </c>
    </row>
  </sheetData>
  <mergeCells count="17">
    <mergeCell ref="A1:B1"/>
    <mergeCell ref="D17:E17"/>
    <mergeCell ref="D18:E18"/>
    <mergeCell ref="D4:E4"/>
    <mergeCell ref="B21:K21"/>
    <mergeCell ref="D5:E5"/>
    <mergeCell ref="D19:E19"/>
    <mergeCell ref="D20:E20"/>
    <mergeCell ref="D6:E6"/>
    <mergeCell ref="D7:E7"/>
    <mergeCell ref="D9:E9"/>
    <mergeCell ref="D10:E10"/>
    <mergeCell ref="D12:E12"/>
    <mergeCell ref="D11:E11"/>
    <mergeCell ref="D15:E15"/>
    <mergeCell ref="D16:E16"/>
    <mergeCell ref="D13:E13"/>
  </mergeCells>
  <pageMargins left="0.78740157480314965" right="0.78740157480314965" top="0.39370078740157483" bottom="0.39370078740157483" header="0.39370078740157483" footer="0.39370078740157483"/>
  <pageSetup paperSize="9" fitToHeight="0" orientation="landscape" r:id="rId1"/>
  <headerFooter>
    <oddHeader>&amp;LPříloha č. 1 - seznam žadatelů</oddHead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Toman Jiří</dc:creator>
  <cp:lastModifiedBy>Čížková Lucie</cp:lastModifiedBy>
  <cp:lastPrinted>2018-07-30T06:37:27Z</cp:lastPrinted>
  <dcterms:created xsi:type="dcterms:W3CDTF">2018-07-31T06:33:54Z</dcterms:created>
  <dcterms:modified xsi:type="dcterms:W3CDTF">2022-05-30T07:28:16Z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2022-05-30T07:23:58Z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d2fb72ed-2b07-4344-bcad-488018147463</vt:lpwstr>
  </property>
  <property fmtid="{D5CDD505-2E9C-101B-9397-08002B2CF9AE}" pid="8" name="MSIP_Label_215ad6d0-798b-44f9-b3fd-112ad6275fb4_ContentBits">
    <vt:lpwstr>2</vt:lpwstr>
  </property>
</Properties>
</file>