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2/RK schválení žadatelů/"/>
    </mc:Choice>
  </mc:AlternateContent>
  <xr:revisionPtr revIDLastSave="70" documentId="11_D7A7C1206C033330FB33D00D4DAA1F0E4BFABE55" xr6:coauthVersionLast="46" xr6:coauthVersionMax="46" xr10:uidLastSave="{AF812116-A770-4CD8-8B6A-06811D72724E}"/>
  <bookViews>
    <workbookView xWindow="-120" yWindow="-120" windowWidth="29040" windowHeight="15840" xr2:uid="{00000000-000D-0000-FFFF-FFFF00000000}"/>
  </bookViews>
  <sheets>
    <sheet name="Seznam_vyřazených_žadatelů" sheetId="1" r:id="rId1"/>
  </sheets>
  <definedNames>
    <definedName name="_xlnm._FilterDatabase" localSheetId="0" hidden="1">Seznam_vyřazených_žadatelů!$A$2:$K$10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J8" i="1"/>
  <c r="J9" i="1"/>
  <c r="J10" i="1"/>
  <c r="J11" i="1"/>
  <c r="J3" i="1" l="1"/>
  <c r="J4" i="1"/>
  <c r="J5" i="1"/>
  <c r="J6" i="1"/>
  <c r="J7" i="1"/>
</calcChain>
</file>

<file path=xl/sharedStrings.xml><?xml version="1.0" encoding="utf-8"?>
<sst xmlns="http://schemas.openxmlformats.org/spreadsheetml/2006/main" count="66" uniqueCount="50">
  <si>
    <t>Odůvodnění vyřazení</t>
  </si>
  <si>
    <t>Podíl dotace na celk. uznatelných nákladech projektu</t>
  </si>
  <si>
    <t>Název projektu</t>
  </si>
  <si>
    <t>Sídlo žadatele</t>
  </si>
  <si>
    <t>Právní forma</t>
  </si>
  <si>
    <t>IČO</t>
  </si>
  <si>
    <t>Název žadatele</t>
  </si>
  <si>
    <t>Pořadí</t>
  </si>
  <si>
    <t>Příloha č. 3:
Seznam vyřazených žadatelů</t>
  </si>
  <si>
    <t>Doba realizace projektu</t>
  </si>
  <si>
    <t>BRAMARTRANS s.r.o.</t>
  </si>
  <si>
    <t>Slamka Consulting, s.r.o.</t>
  </si>
  <si>
    <t>Limanovský s. r. o.</t>
  </si>
  <si>
    <t>Slezský fotbalový club Opava a.s.</t>
  </si>
  <si>
    <t>Kaktus reality s.r.o.</t>
  </si>
  <si>
    <t>Mateřská škola Paprsek s.r.o.</t>
  </si>
  <si>
    <t>Connexia electric, s.r.o.</t>
  </si>
  <si>
    <t>VÍTKOVICE, a.s.</t>
  </si>
  <si>
    <t>29398754</t>
  </si>
  <si>
    <t>25846906</t>
  </si>
  <si>
    <t>08321973</t>
  </si>
  <si>
    <t>25835912</t>
  </si>
  <si>
    <t>04297245</t>
  </si>
  <si>
    <t>04152409</t>
  </si>
  <si>
    <t>28648366</t>
  </si>
  <si>
    <t>45193070</t>
  </si>
  <si>
    <t>právnická osoba</t>
  </si>
  <si>
    <t>Český Těšín</t>
  </si>
  <si>
    <t>Fryčovice</t>
  </si>
  <si>
    <t>Ostrava</t>
  </si>
  <si>
    <t>Bílovec</t>
  </si>
  <si>
    <t>Opava</t>
  </si>
  <si>
    <t>Bohumín</t>
  </si>
  <si>
    <t>WOXO stáž - Grafika/Produkce</t>
  </si>
  <si>
    <t>Stáž v BRAMARU</t>
  </si>
  <si>
    <t>Perfect Air a Sensetio</t>
  </si>
  <si>
    <t>Stáže v MSK 2022 - Limanovský s. r. o.</t>
  </si>
  <si>
    <t>Studentské stáže v SFC Opava</t>
  </si>
  <si>
    <t>Studentská stáž v Kaktus reality</t>
  </si>
  <si>
    <t>Pedagogické stáže v MŠ Paprsek</t>
  </si>
  <si>
    <t>INLAb do života</t>
  </si>
  <si>
    <t>Rozšíření odborných kompetencí žáků v profesi elektrikář</t>
  </si>
  <si>
    <t xml:space="preserve">Celkové uznatelné náklady proj. </t>
  </si>
  <si>
    <t>Výše dotace</t>
  </si>
  <si>
    <t>Suma</t>
  </si>
  <si>
    <t>Nedodržení článku VI., odst. 4 podmínek Programu - Mentor nesplňuje kritéria</t>
  </si>
  <si>
    <t>Nedodržení článku VII., odst. 7 podmínek Programu - Ostatní náklady přesahují hranici 5%</t>
  </si>
  <si>
    <t>Nedodržení článku III. odst 2, podmínek Programu - Student je studentem VŠ, která nemá sídlo na území MSK</t>
  </si>
  <si>
    <t>Nedodržení článku III. odst 2, podmínek Programu - obor studentů nespadá do podporovaných skupin oborů</t>
  </si>
  <si>
    <t>WOXO impressions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</si>
</sst>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0" fillId="0" borderId="0" xfId="0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164" fontId="0" fillId="0" borderId="0" xfId="0" applyNumberFormat="1" applyFont="1" applyBorder="1"/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5" fillId="0" borderId="0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10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/>
    <xf numFmtId="165" fontId="9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1" xfId="0" applyFont="1" applyBorder="1"/>
    <xf numFmtId="165" fontId="8" fillId="0" borderId="14" xfId="0" applyNumberFormat="1" applyFont="1" applyBorder="1"/>
    <xf numFmtId="165" fontId="8" fillId="0" borderId="13" xfId="0" applyNumberFormat="1" applyFont="1" applyBorder="1"/>
    <xf numFmtId="0" fontId="7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zoomScaleNormal="100" workbookViewId="0">
      <selection activeCell="B3" sqref="B3"/>
    </sheetView>
  </sheetViews>
  <sheetFormatPr defaultRowHeight="15" x14ac:dyDescent="0.25"/>
  <cols>
    <col min="1" max="1" width="7" customWidth="1"/>
    <col min="2" max="2" width="24.42578125" style="4" customWidth="1"/>
    <col min="3" max="3" width="11.140625" customWidth="1"/>
    <col min="4" max="4" width="18.85546875" style="3" customWidth="1"/>
    <col min="5" max="5" width="22.5703125" style="3" customWidth="1"/>
    <col min="6" max="6" width="24.7109375" customWidth="1"/>
    <col min="7" max="7" width="20.5703125" customWidth="1"/>
    <col min="8" max="8" width="12.85546875" customWidth="1"/>
    <col min="9" max="9" width="13.85546875" customWidth="1"/>
    <col min="10" max="10" width="11.28515625" style="2" customWidth="1"/>
    <col min="11" max="11" width="43.42578125" style="2" customWidth="1"/>
    <col min="12" max="14" width="4.5703125" style="1" bestFit="1" customWidth="1"/>
    <col min="15" max="15" width="5" bestFit="1" customWidth="1"/>
    <col min="16" max="16" width="5.5703125" bestFit="1" customWidth="1"/>
  </cols>
  <sheetData>
    <row r="1" spans="1:21" ht="39.950000000000003" customHeight="1" thickBot="1" x14ac:dyDescent="0.3">
      <c r="A1" s="58" t="s">
        <v>8</v>
      </c>
      <c r="B1" s="59"/>
      <c r="C1" s="59"/>
      <c r="D1" s="59"/>
      <c r="E1" s="35"/>
      <c r="F1" s="34"/>
      <c r="G1" s="33"/>
      <c r="H1" s="32"/>
      <c r="I1" s="31"/>
      <c r="J1" s="30"/>
      <c r="K1" s="29"/>
    </row>
    <row r="2" spans="1:21" s="23" customFormat="1" ht="65.25" customHeight="1" thickBot="1" x14ac:dyDescent="0.3">
      <c r="A2" s="28" t="s">
        <v>7</v>
      </c>
      <c r="B2" s="27" t="s">
        <v>6</v>
      </c>
      <c r="C2" s="26" t="s">
        <v>5</v>
      </c>
      <c r="D2" s="26" t="s">
        <v>4</v>
      </c>
      <c r="E2" s="26" t="s">
        <v>3</v>
      </c>
      <c r="F2" s="26" t="s">
        <v>2</v>
      </c>
      <c r="G2" s="40" t="s">
        <v>9</v>
      </c>
      <c r="H2" s="41" t="s">
        <v>42</v>
      </c>
      <c r="I2" s="42" t="s">
        <v>43</v>
      </c>
      <c r="J2" s="43" t="s">
        <v>1</v>
      </c>
      <c r="K2" s="44" t="s">
        <v>0</v>
      </c>
      <c r="L2" s="25"/>
      <c r="M2" s="25"/>
      <c r="N2" s="25"/>
      <c r="O2" s="24"/>
      <c r="P2" s="24"/>
      <c r="Q2" s="24"/>
      <c r="R2" s="24"/>
    </row>
    <row r="3" spans="1:21" s="6" customFormat="1" ht="38.25" x14ac:dyDescent="0.25">
      <c r="A3" s="22">
        <v>1</v>
      </c>
      <c r="B3" s="36" t="s">
        <v>49</v>
      </c>
      <c r="C3" s="37">
        <v>5251931</v>
      </c>
      <c r="D3" s="38" t="s">
        <v>26</v>
      </c>
      <c r="E3" s="39" t="s">
        <v>27</v>
      </c>
      <c r="F3" s="36" t="s">
        <v>33</v>
      </c>
      <c r="G3" s="17"/>
      <c r="H3" s="49">
        <v>143920</v>
      </c>
      <c r="I3" s="49">
        <v>99900</v>
      </c>
      <c r="J3" s="16">
        <f>I3/H3</f>
        <v>0.6941356309060589</v>
      </c>
      <c r="K3" s="45" t="s">
        <v>47</v>
      </c>
      <c r="L3" s="15"/>
      <c r="M3" s="15"/>
      <c r="N3" s="15"/>
      <c r="O3" s="14"/>
      <c r="P3" s="13"/>
      <c r="Q3" s="12"/>
      <c r="R3" s="12"/>
      <c r="S3" s="8"/>
      <c r="U3" s="7"/>
    </row>
    <row r="4" spans="1:21" s="6" customFormat="1" ht="25.5" x14ac:dyDescent="0.25">
      <c r="A4" s="19">
        <v>2</v>
      </c>
      <c r="B4" s="36" t="s">
        <v>10</v>
      </c>
      <c r="C4" s="37" t="s">
        <v>18</v>
      </c>
      <c r="D4" s="38" t="s">
        <v>26</v>
      </c>
      <c r="E4" s="39" t="s">
        <v>28</v>
      </c>
      <c r="F4" s="36" t="s">
        <v>34</v>
      </c>
      <c r="G4" s="17"/>
      <c r="H4" s="49">
        <v>229680</v>
      </c>
      <c r="I4" s="49">
        <v>160700</v>
      </c>
      <c r="J4" s="16">
        <f>I4/H4</f>
        <v>0.69966910484151867</v>
      </c>
      <c r="K4" s="18" t="s">
        <v>45</v>
      </c>
      <c r="L4" s="14"/>
      <c r="M4" s="21"/>
      <c r="N4" s="15"/>
      <c r="O4" s="14"/>
      <c r="P4" s="13"/>
      <c r="Q4" s="20"/>
      <c r="R4" s="20"/>
      <c r="S4" s="8"/>
      <c r="U4" s="7"/>
    </row>
    <row r="5" spans="1:21" s="6" customFormat="1" ht="25.5" x14ac:dyDescent="0.25">
      <c r="A5" s="19">
        <v>3</v>
      </c>
      <c r="B5" s="36" t="s">
        <v>11</v>
      </c>
      <c r="C5" s="37" t="s">
        <v>19</v>
      </c>
      <c r="D5" s="38" t="s">
        <v>26</v>
      </c>
      <c r="E5" s="39" t="s">
        <v>29</v>
      </c>
      <c r="F5" s="36" t="s">
        <v>35</v>
      </c>
      <c r="G5" s="17"/>
      <c r="H5" s="49">
        <v>242000</v>
      </c>
      <c r="I5" s="49">
        <v>169400</v>
      </c>
      <c r="J5" s="16">
        <f>I5/H5</f>
        <v>0.7</v>
      </c>
      <c r="K5" s="18" t="s">
        <v>46</v>
      </c>
      <c r="L5" s="14"/>
      <c r="M5" s="15"/>
      <c r="N5" s="15"/>
      <c r="O5" s="14"/>
      <c r="P5" s="13"/>
      <c r="Q5" s="12"/>
      <c r="R5" s="12"/>
      <c r="S5" s="8"/>
      <c r="U5" s="7"/>
    </row>
    <row r="6" spans="1:21" s="6" customFormat="1" ht="25.5" x14ac:dyDescent="0.25">
      <c r="A6" s="19">
        <v>4</v>
      </c>
      <c r="B6" s="36" t="s">
        <v>12</v>
      </c>
      <c r="C6" s="37" t="s">
        <v>20</v>
      </c>
      <c r="D6" s="38" t="s">
        <v>26</v>
      </c>
      <c r="E6" s="39" t="s">
        <v>30</v>
      </c>
      <c r="F6" s="36" t="s">
        <v>36</v>
      </c>
      <c r="G6" s="17"/>
      <c r="H6" s="49">
        <v>325680</v>
      </c>
      <c r="I6" s="49">
        <v>191900</v>
      </c>
      <c r="J6" s="16">
        <f>I6/H6</f>
        <v>0.58922869073937612</v>
      </c>
      <c r="K6" s="18" t="s">
        <v>45</v>
      </c>
      <c r="L6" s="15"/>
      <c r="M6" s="15"/>
      <c r="N6" s="15"/>
      <c r="O6" s="14"/>
      <c r="P6" s="13"/>
      <c r="Q6" s="12"/>
      <c r="R6" s="12"/>
      <c r="S6" s="8"/>
      <c r="U6" s="7"/>
    </row>
    <row r="7" spans="1:21" s="6" customFormat="1" ht="53.25" customHeight="1" x14ac:dyDescent="0.25">
      <c r="A7" s="19">
        <v>5</v>
      </c>
      <c r="B7" s="36" t="s">
        <v>13</v>
      </c>
      <c r="C7" s="37" t="s">
        <v>21</v>
      </c>
      <c r="D7" s="38" t="s">
        <v>26</v>
      </c>
      <c r="E7" s="39" t="s">
        <v>31</v>
      </c>
      <c r="F7" s="36" t="s">
        <v>37</v>
      </c>
      <c r="G7" s="17"/>
      <c r="H7" s="49">
        <v>325680</v>
      </c>
      <c r="I7" s="49">
        <v>199600</v>
      </c>
      <c r="J7" s="16">
        <f>I7/H7</f>
        <v>0.61287153033652664</v>
      </c>
      <c r="K7" s="45" t="s">
        <v>48</v>
      </c>
      <c r="L7" s="15"/>
      <c r="M7" s="15"/>
      <c r="N7" s="15"/>
      <c r="O7" s="14"/>
      <c r="P7" s="13"/>
      <c r="Q7" s="12"/>
      <c r="R7" s="12"/>
      <c r="S7" s="8"/>
      <c r="U7" s="7"/>
    </row>
    <row r="8" spans="1:21" s="10" customFormat="1" ht="45.75" customHeight="1" x14ac:dyDescent="0.2">
      <c r="A8" s="19">
        <v>6</v>
      </c>
      <c r="B8" s="36" t="s">
        <v>14</v>
      </c>
      <c r="C8" s="37" t="s">
        <v>22</v>
      </c>
      <c r="D8" s="38" t="s">
        <v>26</v>
      </c>
      <c r="E8" s="39" t="s">
        <v>29</v>
      </c>
      <c r="F8" s="36" t="s">
        <v>38</v>
      </c>
      <c r="G8" s="46"/>
      <c r="H8" s="49">
        <v>146400</v>
      </c>
      <c r="I8" s="49">
        <v>102300</v>
      </c>
      <c r="J8" s="16">
        <f t="shared" ref="J8:J11" si="0">I8/H8</f>
        <v>0.69877049180327866</v>
      </c>
      <c r="K8" s="45" t="s">
        <v>48</v>
      </c>
      <c r="L8" s="11"/>
      <c r="M8" s="11"/>
      <c r="N8" s="11"/>
    </row>
    <row r="9" spans="1:21" s="6" customFormat="1" ht="38.25" x14ac:dyDescent="0.25">
      <c r="A9" s="19">
        <v>7</v>
      </c>
      <c r="B9" s="36" t="s">
        <v>15</v>
      </c>
      <c r="C9" s="37" t="s">
        <v>23</v>
      </c>
      <c r="D9" s="38" t="s">
        <v>26</v>
      </c>
      <c r="E9" s="39" t="s">
        <v>29</v>
      </c>
      <c r="F9" s="36" t="s">
        <v>39</v>
      </c>
      <c r="G9" s="47"/>
      <c r="H9" s="49">
        <v>124300</v>
      </c>
      <c r="I9" s="49">
        <v>87000</v>
      </c>
      <c r="J9" s="16">
        <f t="shared" si="0"/>
        <v>0.69991954947707158</v>
      </c>
      <c r="K9" s="45" t="s">
        <v>48</v>
      </c>
      <c r="L9" s="9"/>
      <c r="M9" s="9"/>
      <c r="N9" s="9"/>
      <c r="P9" s="7"/>
      <c r="Q9" s="8"/>
      <c r="R9" s="8"/>
      <c r="S9" s="8"/>
      <c r="U9" s="7"/>
    </row>
    <row r="10" spans="1:21" s="6" customFormat="1" ht="25.5" x14ac:dyDescent="0.25">
      <c r="A10" s="19">
        <v>8</v>
      </c>
      <c r="B10" s="36" t="s">
        <v>16</v>
      </c>
      <c r="C10" s="37" t="s">
        <v>24</v>
      </c>
      <c r="D10" s="38" t="s">
        <v>26</v>
      </c>
      <c r="E10" s="39" t="s">
        <v>32</v>
      </c>
      <c r="F10" s="36" t="s">
        <v>40</v>
      </c>
      <c r="G10" s="47"/>
      <c r="H10" s="49">
        <v>242000</v>
      </c>
      <c r="I10" s="49">
        <v>169400</v>
      </c>
      <c r="J10" s="16">
        <f t="shared" si="0"/>
        <v>0.7</v>
      </c>
      <c r="K10" s="18" t="s">
        <v>46</v>
      </c>
      <c r="L10" s="9"/>
      <c r="M10" s="9"/>
      <c r="N10" s="9"/>
      <c r="P10" s="7"/>
      <c r="Q10" s="8"/>
      <c r="R10" s="8"/>
      <c r="S10" s="8"/>
      <c r="U10" s="7"/>
    </row>
    <row r="11" spans="1:21" ht="25.5" x14ac:dyDescent="0.25">
      <c r="A11" s="19">
        <v>9</v>
      </c>
      <c r="B11" s="36" t="s">
        <v>17</v>
      </c>
      <c r="C11" s="37" t="s">
        <v>25</v>
      </c>
      <c r="D11" s="38" t="s">
        <v>26</v>
      </c>
      <c r="E11" s="39" t="s">
        <v>29</v>
      </c>
      <c r="F11" s="36" t="s">
        <v>41</v>
      </c>
      <c r="G11" s="48"/>
      <c r="H11" s="49">
        <v>178000</v>
      </c>
      <c r="I11" s="49">
        <v>89000</v>
      </c>
      <c r="J11" s="16">
        <f t="shared" si="0"/>
        <v>0.5</v>
      </c>
      <c r="K11" s="18" t="s">
        <v>46</v>
      </c>
    </row>
    <row r="12" spans="1:21" ht="15.75" thickBot="1" x14ac:dyDescent="0.3">
      <c r="A12" s="55" t="s">
        <v>44</v>
      </c>
      <c r="B12" s="51"/>
      <c r="C12" s="50"/>
      <c r="D12" s="52"/>
      <c r="E12" s="52"/>
      <c r="F12" s="50"/>
      <c r="G12" s="50"/>
      <c r="H12" s="57">
        <f>SUM(H3:H11)</f>
        <v>1957660</v>
      </c>
      <c r="I12" s="56">
        <f>SUM(I3:I11)</f>
        <v>1269200</v>
      </c>
      <c r="J12" s="53"/>
      <c r="K12" s="54"/>
    </row>
    <row r="13" spans="1:21" x14ac:dyDescent="0.25">
      <c r="B13" s="5"/>
    </row>
  </sheetData>
  <mergeCells count="1">
    <mergeCell ref="A1:D1"/>
  </mergeCells>
  <pageMargins left="0.19685039370078741" right="0.19685039370078741" top="0.78740157480314965" bottom="0.59055118110236227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Seznam_vyřazených_žadatelů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dcterms:created xsi:type="dcterms:W3CDTF">2021-05-13T05:20:11Z</dcterms:created>
  <dcterms:modified xsi:type="dcterms:W3CDTF">2022-05-12T09:51:47Z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2022-05-11T15:41:57Z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e4853155-ff5e-469e-8e3f-d540bc0e9ced</vt:lpwstr>
  </property>
  <property fmtid="{D5CDD505-2E9C-101B-9397-08002B2CF9AE}" pid="8" name="MSIP_Label_215ad6d0-798b-44f9-b3fd-112ad6275fb4_ContentBits">
    <vt:lpwstr>2</vt:lpwstr>
  </property>
</Properties>
</file>