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2/poskytnutí dotací/Komise poskytnutí/"/>
    </mc:Choice>
  </mc:AlternateContent>
  <xr:revisionPtr revIDLastSave="98" documentId="8_{BC903E05-9D41-4F1E-B795-C7762B2D2BC8}" xr6:coauthVersionLast="46" xr6:coauthVersionMax="46" xr10:uidLastSave="{C70E272C-592C-4192-AC12-891182681AF4}"/>
  <bookViews>
    <workbookView xWindow="-108" yWindow="-108" windowWidth="23256" windowHeight="12576" xr2:uid="{E517ECA5-4561-4044-83D4-E0BD1C47E69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<sst xmlns="http://schemas.openxmlformats.org/spreadsheetml/2006/main" count="181" uniqueCount="115">
  <si>
    <t>pořadové číslo</t>
  </si>
  <si>
    <t>KUMS číslo ve VFP</t>
  </si>
  <si>
    <t>žadatel</t>
  </si>
  <si>
    <t xml:space="preserve">právní forma </t>
  </si>
  <si>
    <t>počet obyvatel</t>
  </si>
  <si>
    <t>IČ</t>
  </si>
  <si>
    <t>název projektu</t>
  </si>
  <si>
    <t>Celkem bodů průměr</t>
  </si>
  <si>
    <t>celkové uznatelné náklady  projektu (Kč)</t>
  </si>
  <si>
    <t>požadovaná dotace (Kč)</t>
  </si>
  <si>
    <t>časová použitelnost dotace do</t>
  </si>
  <si>
    <t>de minimis</t>
  </si>
  <si>
    <t>obec</t>
  </si>
  <si>
    <t>1.1.2022 - 30.6.2024</t>
  </si>
  <si>
    <t>ne</t>
  </si>
  <si>
    <t>město</t>
  </si>
  <si>
    <t>ano</t>
  </si>
  <si>
    <t>Český Těšín</t>
  </si>
  <si>
    <t>KUMSX02KXNC3</t>
  </si>
  <si>
    <t>Sedlnice</t>
  </si>
  <si>
    <t>00298352</t>
  </si>
  <si>
    <t>Pořízení projektové dokumentace na odvedení dešťových vod z polních cest v k.ú.Sedlnice</t>
  </si>
  <si>
    <t>KUMSX02KTQTL</t>
  </si>
  <si>
    <t>Hukvaldy</t>
  </si>
  <si>
    <t>00297194</t>
  </si>
  <si>
    <t>Chodník Juřeňák v obci Hukvaldy, místní část Rychaltice</t>
  </si>
  <si>
    <t>KUMSX02KDIBF</t>
  </si>
  <si>
    <t>Bohuslavice</t>
  </si>
  <si>
    <t>00299839</t>
  </si>
  <si>
    <t>Pořízení kompletní projektové dokumentace k záměru rekonstrukce 2 mostků v Bohuslavicích</t>
  </si>
  <si>
    <t>KUMSX02KFSZF</t>
  </si>
  <si>
    <t>Vřesina</t>
  </si>
  <si>
    <t>00635545</t>
  </si>
  <si>
    <t>Projektová dokumentace na suchý poldr ve Vřesině</t>
  </si>
  <si>
    <t>KUMSX02KIXF5</t>
  </si>
  <si>
    <t>Doubrava</t>
  </si>
  <si>
    <t>00562424</t>
  </si>
  <si>
    <t>Příprava území pro rozvoj obce Doubrava - dopravní infrastruktura</t>
  </si>
  <si>
    <t>KUMSX02KYY7A</t>
  </si>
  <si>
    <t>Hradec nad Moravicí</t>
  </si>
  <si>
    <t>00300144</t>
  </si>
  <si>
    <t>Stavební úpravy hasičské zbrojnice Kajlovec - zpracování PD.</t>
  </si>
  <si>
    <t>KUMSX02KGLU4</t>
  </si>
  <si>
    <t>Bystřice</t>
  </si>
  <si>
    <t>00296562</t>
  </si>
  <si>
    <t>PD - Přístavba odborných učeben k ZŠ č.p. 366 v Bystřici</t>
  </si>
  <si>
    <t>KUMSX02KOL5P</t>
  </si>
  <si>
    <t>Nové Lublice</t>
  </si>
  <si>
    <t>00534919</t>
  </si>
  <si>
    <t>Energetické úspory obecní budovy č.p. 76</t>
  </si>
  <si>
    <t>KUMSX02KYEF2</t>
  </si>
  <si>
    <t>Vrbno pod Pradědem</t>
  </si>
  <si>
    <t>00296457</t>
  </si>
  <si>
    <t>Technická infrastruktura pro výstavbu RD Husova - Žižkova</t>
  </si>
  <si>
    <t>KUMSX02KYT79</t>
  </si>
  <si>
    <t>Třemešná</t>
  </si>
  <si>
    <t>00296414</t>
  </si>
  <si>
    <t>Třemešná - Kanalizace a ČOV Rudíkovy 1.etapa</t>
  </si>
  <si>
    <t>KUMSX02KYXKO</t>
  </si>
  <si>
    <t>Klimkovice</t>
  </si>
  <si>
    <t>00298051</t>
  </si>
  <si>
    <t>PD k akci "Požární zbrojnice Klimkovice"</t>
  </si>
  <si>
    <t>KUMSX02KU5TB</t>
  </si>
  <si>
    <t>Neplachovice</t>
  </si>
  <si>
    <t>00561193</t>
  </si>
  <si>
    <t>Projektová dokumentace - Nový Obecní úřad Neplachovice</t>
  </si>
  <si>
    <t>KUMSX02KX21P</t>
  </si>
  <si>
    <t>00297437</t>
  </si>
  <si>
    <t>Pořízení projektové dokumetace - Mateřská škola Masarykovy sady, Český Těšín 2022</t>
  </si>
  <si>
    <t>KUMSX02KU3I8</t>
  </si>
  <si>
    <t>Andělská Hora</t>
  </si>
  <si>
    <t xml:space="preserve">město </t>
  </si>
  <si>
    <t>00575976</t>
  </si>
  <si>
    <t>Projektová dokumentace  na stavební úpravy objektu Městského úřadu Andělská Hora na bytový dům.</t>
  </si>
  <si>
    <t>KUMSX02KDGCO</t>
  </si>
  <si>
    <t>Bocanovice</t>
  </si>
  <si>
    <t>00535931</t>
  </si>
  <si>
    <t>Přístavba a stavební úpravy kulturního domu</t>
  </si>
  <si>
    <t>KUMSX02KX602</t>
  </si>
  <si>
    <t>Kunín</t>
  </si>
  <si>
    <t>00600733</t>
  </si>
  <si>
    <t>Projektová dokumentace - Stavební úpravy a nástavba budovy ZŠ Kunín</t>
  </si>
  <si>
    <t>KUMSX02KZJ8P</t>
  </si>
  <si>
    <t>Město Albrechtice</t>
  </si>
  <si>
    <t>00296228</t>
  </si>
  <si>
    <t>Projektová dokumentace atletický stadion Město Albrechtice</t>
  </si>
  <si>
    <t>KUMSX02KSLUS</t>
  </si>
  <si>
    <t>Hrádek</t>
  </si>
  <si>
    <t>00535958</t>
  </si>
  <si>
    <t>PD - Generální rekonstrukce mostu přes Olzu</t>
  </si>
  <si>
    <t>KUMSX02KJ3AB</t>
  </si>
  <si>
    <t>Šenov u Nového Jičína</t>
  </si>
  <si>
    <t>Rekonstrukce domu č.p. 212- projektová dokumentace</t>
  </si>
  <si>
    <t>KUMSX02L02G2</t>
  </si>
  <si>
    <t>Rybí</t>
  </si>
  <si>
    <t>00600741</t>
  </si>
  <si>
    <t>Veřejná prostranství obce Rybí</t>
  </si>
  <si>
    <t>KUMSX02KOX8Y</t>
  </si>
  <si>
    <t>Fulnek</t>
  </si>
  <si>
    <t>00297861</t>
  </si>
  <si>
    <t>Projektová dokumentace "Odkanalizování místních částí města Fulnek - Děrné a Kostelec"</t>
  </si>
  <si>
    <t>KUMSX02KSJ88</t>
  </si>
  <si>
    <t>Bohušov</t>
  </si>
  <si>
    <t>00295876</t>
  </si>
  <si>
    <t>PD pro zateplení objektů v majetku obce Bohušov</t>
  </si>
  <si>
    <t>KUMSX02L0D5G</t>
  </si>
  <si>
    <t>Zbyslavice</t>
  </si>
  <si>
    <t>00600695</t>
  </si>
  <si>
    <t>Polyfunkční dům Zbyslavice</t>
  </si>
  <si>
    <t>KUMSX02KWVH7</t>
  </si>
  <si>
    <t>Ostravice</t>
  </si>
  <si>
    <t>00297046</t>
  </si>
  <si>
    <t>Projektová dokumentace na rekonstrukci a přístavbu Obecního úřadu Ostravice</t>
  </si>
  <si>
    <t>podíl dotace na CUN (%)</t>
  </si>
  <si>
    <t>Příloha č. 2_PPD 2022 - Náhradní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</si>
</sst>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164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2" fontId="1" fillId="2" borderId="1" xfId="0" applyNumberFormat="1" applyFont="1" applyFill="1" applyBorder="1" applyAlignment="1">
      <alignment horizontal="justify" wrapText="1"/>
    </xf>
    <xf numFmtId="0" fontId="0" fillId="0" borderId="2" xfId="0" applyBorder="1"/>
    <xf numFmtId="3" fontId="0" fillId="0" borderId="2" xfId="0" applyNumberFormat="1" applyBorder="1"/>
    <xf numFmtId="2" fontId="0" fillId="0" borderId="2" xfId="0" applyNumberFormat="1" applyBorder="1"/>
    <xf numFmtId="3" fontId="2" fillId="0" borderId="2" xfId="0" applyNumberFormat="1" applyFont="1" applyBorder="1"/>
    <xf numFmtId="3" fontId="0" fillId="0" borderId="0" xfId="0" applyNumberFormat="1"/>
    <xf numFmtId="3" fontId="2" fillId="0" borderId="0" xfId="0" applyNumberFormat="1" applyFont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0" fillId="0" borderId="2" xfId="0" applyFill="1" applyBorder="1" applyAlignment="1">
      <alignment horizontal="right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43EF-C63A-40B1-8390-B4898BAB6ABE}">
  <dimension ref="A1:M28"/>
  <sheetViews>
    <sheetView tabSelected="1" workbookViewId="0">
      <selection activeCell="M4" sqref="M4:M27"/>
    </sheetView>
  </sheetViews>
  <sheetFormatPr defaultRowHeight="14.4" x14ac:dyDescent="0.3"/>
  <cols>
    <col min="1" max="1" width="5.44140625" customWidth="1"/>
    <col min="2" max="2" width="15.6640625" customWidth="1"/>
    <col min="3" max="3" width="18" customWidth="1"/>
    <col min="5" max="5" width="10.77734375" customWidth="1"/>
    <col min="6" max="6" width="8.77734375" customWidth="1"/>
    <col min="7" max="7" width="41.88671875" customWidth="1"/>
    <col min="8" max="8" width="7.21875" customWidth="1"/>
    <col min="9" max="9" width="9.88671875" bestFit="1" customWidth="1"/>
    <col min="11" max="11" width="9.88671875" bestFit="1" customWidth="1"/>
    <col min="12" max="12" width="17.44140625" customWidth="1"/>
  </cols>
  <sheetData>
    <row r="1" spans="1:13" x14ac:dyDescent="0.3">
      <c r="A1" t="s">
        <v>114</v>
      </c>
    </row>
    <row r="3" spans="1:13" ht="7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6</v>
      </c>
      <c r="H3" s="3" t="s">
        <v>7</v>
      </c>
      <c r="I3" s="4" t="s">
        <v>8</v>
      </c>
      <c r="J3" s="5" t="s">
        <v>113</v>
      </c>
      <c r="K3" s="4" t="s">
        <v>9</v>
      </c>
      <c r="L3" s="4" t="s">
        <v>10</v>
      </c>
      <c r="M3" s="4" t="s">
        <v>11</v>
      </c>
    </row>
    <row r="4" spans="1:13" ht="28.8" x14ac:dyDescent="0.3">
      <c r="A4" s="6">
        <v>59</v>
      </c>
      <c r="B4" s="6" t="s">
        <v>18</v>
      </c>
      <c r="C4" s="6" t="s">
        <v>19</v>
      </c>
      <c r="D4" s="6" t="s">
        <v>12</v>
      </c>
      <c r="E4" s="6">
        <v>1700</v>
      </c>
      <c r="F4" s="6" t="s">
        <v>20</v>
      </c>
      <c r="G4" s="12" t="s">
        <v>21</v>
      </c>
      <c r="H4" s="13">
        <v>45.5</v>
      </c>
      <c r="I4" s="7">
        <v>800000</v>
      </c>
      <c r="J4" s="8">
        <v>50</v>
      </c>
      <c r="K4" s="9">
        <v>400000</v>
      </c>
      <c r="L4" s="6" t="s">
        <v>13</v>
      </c>
      <c r="M4" s="14" t="s">
        <v>14</v>
      </c>
    </row>
    <row r="5" spans="1:13" ht="28.8" x14ac:dyDescent="0.3">
      <c r="A5" s="6">
        <v>60</v>
      </c>
      <c r="B5" s="6" t="s">
        <v>22</v>
      </c>
      <c r="C5" s="6" t="s">
        <v>23</v>
      </c>
      <c r="D5" s="6" t="s">
        <v>12</v>
      </c>
      <c r="E5" s="6">
        <v>2126</v>
      </c>
      <c r="F5" s="6" t="s">
        <v>24</v>
      </c>
      <c r="G5" s="12" t="s">
        <v>25</v>
      </c>
      <c r="H5" s="13">
        <v>45.5</v>
      </c>
      <c r="I5" s="7">
        <v>390000</v>
      </c>
      <c r="J5" s="8">
        <v>70</v>
      </c>
      <c r="K5" s="9">
        <v>273000</v>
      </c>
      <c r="L5" s="6" t="s">
        <v>13</v>
      </c>
      <c r="M5" s="14" t="s">
        <v>14</v>
      </c>
    </row>
    <row r="6" spans="1:13" ht="28.8" x14ac:dyDescent="0.3">
      <c r="A6" s="6">
        <v>61</v>
      </c>
      <c r="B6" s="6" t="s">
        <v>26</v>
      </c>
      <c r="C6" s="6" t="s">
        <v>27</v>
      </c>
      <c r="D6" s="6" t="s">
        <v>12</v>
      </c>
      <c r="E6" s="6">
        <v>1775</v>
      </c>
      <c r="F6" s="6" t="s">
        <v>28</v>
      </c>
      <c r="G6" s="12" t="s">
        <v>29</v>
      </c>
      <c r="H6" s="13">
        <v>45</v>
      </c>
      <c r="I6" s="7">
        <v>202675</v>
      </c>
      <c r="J6" s="8">
        <v>69.959999999999994</v>
      </c>
      <c r="K6" s="9">
        <v>141800</v>
      </c>
      <c r="L6" s="6" t="s">
        <v>13</v>
      </c>
      <c r="M6" s="14" t="s">
        <v>14</v>
      </c>
    </row>
    <row r="7" spans="1:13" ht="28.8" x14ac:dyDescent="0.3">
      <c r="A7" s="6">
        <v>62</v>
      </c>
      <c r="B7" s="6" t="s">
        <v>30</v>
      </c>
      <c r="C7" s="6" t="s">
        <v>31</v>
      </c>
      <c r="D7" s="6" t="s">
        <v>12</v>
      </c>
      <c r="E7" s="6">
        <v>1660</v>
      </c>
      <c r="F7" s="6" t="s">
        <v>32</v>
      </c>
      <c r="G7" s="12" t="s">
        <v>33</v>
      </c>
      <c r="H7" s="13">
        <v>45</v>
      </c>
      <c r="I7" s="7">
        <v>420000</v>
      </c>
      <c r="J7" s="8">
        <v>70</v>
      </c>
      <c r="K7" s="9">
        <v>294000</v>
      </c>
      <c r="L7" s="6" t="s">
        <v>13</v>
      </c>
      <c r="M7" s="14" t="s">
        <v>14</v>
      </c>
    </row>
    <row r="8" spans="1:13" ht="28.8" x14ac:dyDescent="0.3">
      <c r="A8" s="6">
        <v>63</v>
      </c>
      <c r="B8" s="6" t="s">
        <v>34</v>
      </c>
      <c r="C8" s="6" t="s">
        <v>35</v>
      </c>
      <c r="D8" s="6" t="s">
        <v>12</v>
      </c>
      <c r="E8" s="6">
        <v>1201</v>
      </c>
      <c r="F8" s="6" t="s">
        <v>36</v>
      </c>
      <c r="G8" s="12" t="s">
        <v>37</v>
      </c>
      <c r="H8" s="13">
        <v>45</v>
      </c>
      <c r="I8" s="7">
        <v>845000</v>
      </c>
      <c r="J8" s="8">
        <v>47.34</v>
      </c>
      <c r="K8" s="9">
        <v>400000</v>
      </c>
      <c r="L8" s="6" t="s">
        <v>13</v>
      </c>
      <c r="M8" s="14" t="s">
        <v>14</v>
      </c>
    </row>
    <row r="9" spans="1:13" ht="28.8" x14ac:dyDescent="0.3">
      <c r="A9" s="6">
        <v>64</v>
      </c>
      <c r="B9" s="6" t="s">
        <v>38</v>
      </c>
      <c r="C9" s="6" t="s">
        <v>39</v>
      </c>
      <c r="D9" s="6" t="s">
        <v>15</v>
      </c>
      <c r="E9" s="6">
        <v>5493</v>
      </c>
      <c r="F9" s="6" t="s">
        <v>40</v>
      </c>
      <c r="G9" s="12" t="s">
        <v>41</v>
      </c>
      <c r="H9" s="13">
        <v>44.5</v>
      </c>
      <c r="I9" s="7">
        <v>496100</v>
      </c>
      <c r="J9" s="8">
        <v>59.99</v>
      </c>
      <c r="K9" s="9">
        <v>297600</v>
      </c>
      <c r="L9" s="6" t="s">
        <v>13</v>
      </c>
      <c r="M9" s="14" t="s">
        <v>14</v>
      </c>
    </row>
    <row r="10" spans="1:13" ht="28.8" x14ac:dyDescent="0.3">
      <c r="A10" s="6">
        <v>65</v>
      </c>
      <c r="B10" s="6" t="s">
        <v>42</v>
      </c>
      <c r="C10" s="6" t="s">
        <v>43</v>
      </c>
      <c r="D10" s="6" t="s">
        <v>12</v>
      </c>
      <c r="E10" s="6">
        <v>5373</v>
      </c>
      <c r="F10" s="6" t="s">
        <v>44</v>
      </c>
      <c r="G10" s="12" t="s">
        <v>45</v>
      </c>
      <c r="H10" s="13">
        <v>44</v>
      </c>
      <c r="I10" s="7">
        <v>1210000</v>
      </c>
      <c r="J10" s="8">
        <v>33.06</v>
      </c>
      <c r="K10" s="9">
        <v>400000</v>
      </c>
      <c r="L10" s="6" t="s">
        <v>13</v>
      </c>
      <c r="M10" s="14" t="s">
        <v>14</v>
      </c>
    </row>
    <row r="11" spans="1:13" x14ac:dyDescent="0.3">
      <c r="A11" s="6">
        <v>66</v>
      </c>
      <c r="B11" s="6" t="s">
        <v>46</v>
      </c>
      <c r="C11" s="6" t="s">
        <v>47</v>
      </c>
      <c r="D11" s="6" t="s">
        <v>12</v>
      </c>
      <c r="E11" s="6">
        <v>190</v>
      </c>
      <c r="F11" s="6" t="s">
        <v>48</v>
      </c>
      <c r="G11" s="12" t="s">
        <v>49</v>
      </c>
      <c r="H11" s="13">
        <v>44</v>
      </c>
      <c r="I11" s="7">
        <v>592900</v>
      </c>
      <c r="J11" s="8">
        <v>67.47</v>
      </c>
      <c r="K11" s="9">
        <v>400000</v>
      </c>
      <c r="L11" s="6" t="s">
        <v>13</v>
      </c>
      <c r="M11" s="14" t="s">
        <v>14</v>
      </c>
    </row>
    <row r="12" spans="1:13" ht="28.8" x14ac:dyDescent="0.3">
      <c r="A12" s="6">
        <v>67</v>
      </c>
      <c r="B12" s="6" t="s">
        <v>50</v>
      </c>
      <c r="C12" s="6" t="s">
        <v>51</v>
      </c>
      <c r="D12" s="6" t="s">
        <v>15</v>
      </c>
      <c r="E12" s="6">
        <v>4944</v>
      </c>
      <c r="F12" s="6" t="s">
        <v>52</v>
      </c>
      <c r="G12" s="12" t="s">
        <v>53</v>
      </c>
      <c r="H12" s="13">
        <v>43</v>
      </c>
      <c r="I12" s="7">
        <v>1149500</v>
      </c>
      <c r="J12" s="8">
        <v>34.799999999999997</v>
      </c>
      <c r="K12" s="9">
        <v>400000</v>
      </c>
      <c r="L12" s="6" t="s">
        <v>13</v>
      </c>
      <c r="M12" s="14" t="s">
        <v>16</v>
      </c>
    </row>
    <row r="13" spans="1:13" x14ac:dyDescent="0.3">
      <c r="A13" s="6">
        <v>68</v>
      </c>
      <c r="B13" s="6" t="s">
        <v>54</v>
      </c>
      <c r="C13" s="6" t="s">
        <v>55</v>
      </c>
      <c r="D13" s="6" t="s">
        <v>12</v>
      </c>
      <c r="E13" s="6">
        <v>898</v>
      </c>
      <c r="F13" s="6" t="s">
        <v>56</v>
      </c>
      <c r="G13" s="12" t="s">
        <v>57</v>
      </c>
      <c r="H13" s="13">
        <v>42.5</v>
      </c>
      <c r="I13" s="7">
        <v>400000</v>
      </c>
      <c r="J13" s="8">
        <v>70</v>
      </c>
      <c r="K13" s="9">
        <v>280000</v>
      </c>
      <c r="L13" s="6" t="s">
        <v>13</v>
      </c>
      <c r="M13" s="14" t="s">
        <v>14</v>
      </c>
    </row>
    <row r="14" spans="1:13" x14ac:dyDescent="0.3">
      <c r="A14" s="6">
        <v>69</v>
      </c>
      <c r="B14" s="6" t="s">
        <v>58</v>
      </c>
      <c r="C14" s="6" t="s">
        <v>59</v>
      </c>
      <c r="D14" s="6" t="s">
        <v>15</v>
      </c>
      <c r="E14" s="6">
        <v>4498</v>
      </c>
      <c r="F14" s="6" t="s">
        <v>60</v>
      </c>
      <c r="G14" s="12" t="s">
        <v>61</v>
      </c>
      <c r="H14" s="13">
        <v>42</v>
      </c>
      <c r="I14" s="7">
        <v>605000</v>
      </c>
      <c r="J14" s="8">
        <v>66.12</v>
      </c>
      <c r="K14" s="9">
        <v>400000</v>
      </c>
      <c r="L14" s="6" t="s">
        <v>13</v>
      </c>
      <c r="M14" s="14" t="s">
        <v>14</v>
      </c>
    </row>
    <row r="15" spans="1:13" ht="28.8" x14ac:dyDescent="0.3">
      <c r="A15" s="6">
        <v>70</v>
      </c>
      <c r="B15" s="6" t="s">
        <v>62</v>
      </c>
      <c r="C15" s="6" t="s">
        <v>63</v>
      </c>
      <c r="D15" s="6" t="s">
        <v>12</v>
      </c>
      <c r="E15" s="6">
        <v>941</v>
      </c>
      <c r="F15" s="6" t="s">
        <v>64</v>
      </c>
      <c r="G15" s="12" t="s">
        <v>65</v>
      </c>
      <c r="H15" s="13">
        <v>41.5</v>
      </c>
      <c r="I15" s="7">
        <v>1300000</v>
      </c>
      <c r="J15" s="8">
        <v>30.77</v>
      </c>
      <c r="K15" s="9">
        <v>400000</v>
      </c>
      <c r="L15" s="6" t="s">
        <v>13</v>
      </c>
      <c r="M15" s="14" t="s">
        <v>14</v>
      </c>
    </row>
    <row r="16" spans="1:13" ht="28.8" x14ac:dyDescent="0.3">
      <c r="A16" s="6">
        <v>71</v>
      </c>
      <c r="B16" s="6" t="s">
        <v>66</v>
      </c>
      <c r="C16" s="6" t="s">
        <v>17</v>
      </c>
      <c r="D16" s="6" t="s">
        <v>15</v>
      </c>
      <c r="E16" s="6">
        <v>24069</v>
      </c>
      <c r="F16" s="6" t="s">
        <v>67</v>
      </c>
      <c r="G16" s="12" t="s">
        <v>68</v>
      </c>
      <c r="H16" s="13">
        <v>40.5</v>
      </c>
      <c r="I16" s="7">
        <v>770000</v>
      </c>
      <c r="J16" s="8">
        <v>51.95</v>
      </c>
      <c r="K16" s="9">
        <v>400000</v>
      </c>
      <c r="L16" s="6" t="s">
        <v>13</v>
      </c>
      <c r="M16" s="14" t="s">
        <v>14</v>
      </c>
    </row>
    <row r="17" spans="1:13" ht="43.2" x14ac:dyDescent="0.3">
      <c r="A17" s="6">
        <v>72</v>
      </c>
      <c r="B17" s="6" t="s">
        <v>69</v>
      </c>
      <c r="C17" s="6" t="s">
        <v>70</v>
      </c>
      <c r="D17" s="6" t="s">
        <v>71</v>
      </c>
      <c r="E17" s="6">
        <v>375</v>
      </c>
      <c r="F17" s="6" t="s">
        <v>72</v>
      </c>
      <c r="G17" s="12" t="s">
        <v>73</v>
      </c>
      <c r="H17" s="13">
        <v>40</v>
      </c>
      <c r="I17" s="7">
        <v>575000</v>
      </c>
      <c r="J17" s="8">
        <v>69.569999999999993</v>
      </c>
      <c r="K17" s="9">
        <v>400000</v>
      </c>
      <c r="L17" s="6" t="s">
        <v>13</v>
      </c>
      <c r="M17" s="14" t="s">
        <v>16</v>
      </c>
    </row>
    <row r="18" spans="1:13" x14ac:dyDescent="0.3">
      <c r="A18" s="6">
        <v>73</v>
      </c>
      <c r="B18" s="6" t="s">
        <v>74</v>
      </c>
      <c r="C18" s="6" t="s">
        <v>75</v>
      </c>
      <c r="D18" s="6" t="s">
        <v>12</v>
      </c>
      <c r="E18" s="6">
        <v>491</v>
      </c>
      <c r="F18" s="6" t="s">
        <v>76</v>
      </c>
      <c r="G18" s="12" t="s">
        <v>77</v>
      </c>
      <c r="H18" s="13">
        <v>39</v>
      </c>
      <c r="I18" s="7">
        <v>571000</v>
      </c>
      <c r="J18" s="8">
        <v>70</v>
      </c>
      <c r="K18" s="9">
        <v>399700</v>
      </c>
      <c r="L18" s="6" t="s">
        <v>13</v>
      </c>
      <c r="M18" s="14" t="s">
        <v>14</v>
      </c>
    </row>
    <row r="19" spans="1:13" ht="28.8" x14ac:dyDescent="0.3">
      <c r="A19" s="6">
        <v>74</v>
      </c>
      <c r="B19" s="6" t="s">
        <v>78</v>
      </c>
      <c r="C19" s="6" t="s">
        <v>79</v>
      </c>
      <c r="D19" s="6" t="s">
        <v>12</v>
      </c>
      <c r="E19" s="6">
        <v>1849</v>
      </c>
      <c r="F19" s="6" t="s">
        <v>80</v>
      </c>
      <c r="G19" s="12" t="s">
        <v>81</v>
      </c>
      <c r="H19" s="13">
        <v>38.5</v>
      </c>
      <c r="I19" s="7">
        <v>600000</v>
      </c>
      <c r="J19" s="8">
        <v>66.67</v>
      </c>
      <c r="K19" s="9">
        <v>400000</v>
      </c>
      <c r="L19" s="6" t="s">
        <v>13</v>
      </c>
      <c r="M19" s="14" t="s">
        <v>14</v>
      </c>
    </row>
    <row r="20" spans="1:13" ht="28.8" x14ac:dyDescent="0.3">
      <c r="A20" s="6">
        <v>75</v>
      </c>
      <c r="B20" s="6" t="s">
        <v>82</v>
      </c>
      <c r="C20" s="6" t="s">
        <v>83</v>
      </c>
      <c r="D20" s="6" t="s">
        <v>15</v>
      </c>
      <c r="E20" s="6">
        <v>3481</v>
      </c>
      <c r="F20" s="6" t="s">
        <v>84</v>
      </c>
      <c r="G20" s="12" t="s">
        <v>85</v>
      </c>
      <c r="H20" s="13">
        <v>38.5</v>
      </c>
      <c r="I20" s="7">
        <v>1793220</v>
      </c>
      <c r="J20" s="8">
        <v>22.31</v>
      </c>
      <c r="K20" s="9">
        <v>400000</v>
      </c>
      <c r="L20" s="6" t="s">
        <v>13</v>
      </c>
      <c r="M20" s="14" t="s">
        <v>14</v>
      </c>
    </row>
    <row r="21" spans="1:13" x14ac:dyDescent="0.3">
      <c r="A21" s="6">
        <v>76</v>
      </c>
      <c r="B21" s="6" t="s">
        <v>86</v>
      </c>
      <c r="C21" s="6" t="s">
        <v>87</v>
      </c>
      <c r="D21" s="6" t="s">
        <v>12</v>
      </c>
      <c r="E21" s="6">
        <v>1894</v>
      </c>
      <c r="F21" s="6" t="s">
        <v>88</v>
      </c>
      <c r="G21" s="12" t="s">
        <v>89</v>
      </c>
      <c r="H21" s="13">
        <v>38</v>
      </c>
      <c r="I21" s="7">
        <v>500000</v>
      </c>
      <c r="J21" s="8">
        <v>70</v>
      </c>
      <c r="K21" s="9">
        <v>350000</v>
      </c>
      <c r="L21" s="6" t="s">
        <v>13</v>
      </c>
      <c r="M21" s="14" t="s">
        <v>14</v>
      </c>
    </row>
    <row r="22" spans="1:13" ht="28.8" x14ac:dyDescent="0.3">
      <c r="A22" s="6">
        <v>77</v>
      </c>
      <c r="B22" s="6" t="s">
        <v>90</v>
      </c>
      <c r="C22" s="6" t="s">
        <v>91</v>
      </c>
      <c r="D22" s="6" t="s">
        <v>12</v>
      </c>
      <c r="E22" s="6">
        <v>2058</v>
      </c>
      <c r="F22" s="6">
        <v>60798432</v>
      </c>
      <c r="G22" s="12" t="s">
        <v>92</v>
      </c>
      <c r="H22" s="13">
        <v>37</v>
      </c>
      <c r="I22" s="7">
        <v>577950</v>
      </c>
      <c r="J22" s="8">
        <v>69.209999999999994</v>
      </c>
      <c r="K22" s="9">
        <v>400000</v>
      </c>
      <c r="L22" s="6" t="s">
        <v>13</v>
      </c>
      <c r="M22" s="14" t="s">
        <v>16</v>
      </c>
    </row>
    <row r="23" spans="1:13" x14ac:dyDescent="0.3">
      <c r="A23" s="6">
        <v>78</v>
      </c>
      <c r="B23" s="6" t="s">
        <v>93</v>
      </c>
      <c r="C23" s="6" t="s">
        <v>94</v>
      </c>
      <c r="D23" s="6" t="s">
        <v>12</v>
      </c>
      <c r="E23" s="6">
        <v>1258</v>
      </c>
      <c r="F23" s="6" t="s">
        <v>95</v>
      </c>
      <c r="G23" s="12" t="s">
        <v>96</v>
      </c>
      <c r="H23" s="13">
        <v>34.5</v>
      </c>
      <c r="I23" s="7">
        <v>206000</v>
      </c>
      <c r="J23" s="8">
        <v>67.959999999999994</v>
      </c>
      <c r="K23" s="9">
        <v>140000</v>
      </c>
      <c r="L23" s="6" t="s">
        <v>13</v>
      </c>
      <c r="M23" s="14" t="s">
        <v>14</v>
      </c>
    </row>
    <row r="24" spans="1:13" ht="28.8" x14ac:dyDescent="0.3">
      <c r="A24" s="6">
        <v>79</v>
      </c>
      <c r="B24" s="6" t="s">
        <v>97</v>
      </c>
      <c r="C24" s="6" t="s">
        <v>98</v>
      </c>
      <c r="D24" s="6" t="s">
        <v>15</v>
      </c>
      <c r="E24" s="6">
        <v>5561</v>
      </c>
      <c r="F24" s="6" t="s">
        <v>99</v>
      </c>
      <c r="G24" s="12" t="s">
        <v>100</v>
      </c>
      <c r="H24" s="13">
        <v>29</v>
      </c>
      <c r="I24" s="7">
        <v>1215970</v>
      </c>
      <c r="J24" s="8">
        <v>32.9</v>
      </c>
      <c r="K24" s="9">
        <v>400000</v>
      </c>
      <c r="L24" s="6" t="s">
        <v>13</v>
      </c>
      <c r="M24" s="14" t="s">
        <v>14</v>
      </c>
    </row>
    <row r="25" spans="1:13" x14ac:dyDescent="0.3">
      <c r="A25" s="6">
        <v>80</v>
      </c>
      <c r="B25" s="6" t="s">
        <v>101</v>
      </c>
      <c r="C25" s="6" t="s">
        <v>102</v>
      </c>
      <c r="D25" s="6" t="s">
        <v>12</v>
      </c>
      <c r="E25" s="6">
        <v>378</v>
      </c>
      <c r="F25" s="6" t="s">
        <v>103</v>
      </c>
      <c r="G25" s="12" t="s">
        <v>104</v>
      </c>
      <c r="H25" s="13">
        <v>28.5</v>
      </c>
      <c r="I25" s="7">
        <v>163958</v>
      </c>
      <c r="J25" s="8">
        <v>69.959999999999994</v>
      </c>
      <c r="K25" s="9">
        <v>114700</v>
      </c>
      <c r="L25" s="6" t="s">
        <v>13</v>
      </c>
      <c r="M25" s="14" t="s">
        <v>16</v>
      </c>
    </row>
    <row r="26" spans="1:13" x14ac:dyDescent="0.3">
      <c r="A26" s="6">
        <v>81</v>
      </c>
      <c r="B26" s="6" t="s">
        <v>105</v>
      </c>
      <c r="C26" s="6" t="s">
        <v>106</v>
      </c>
      <c r="D26" s="6" t="s">
        <v>12</v>
      </c>
      <c r="E26" s="6">
        <v>632</v>
      </c>
      <c r="F26" s="6" t="s">
        <v>107</v>
      </c>
      <c r="G26" s="12" t="s">
        <v>108</v>
      </c>
      <c r="H26" s="13">
        <v>16</v>
      </c>
      <c r="I26" s="7">
        <v>1500000</v>
      </c>
      <c r="J26" s="8">
        <v>26.67</v>
      </c>
      <c r="K26" s="9">
        <v>400000</v>
      </c>
      <c r="L26" s="6" t="s">
        <v>13</v>
      </c>
      <c r="M26" s="14" t="s">
        <v>14</v>
      </c>
    </row>
    <row r="27" spans="1:13" ht="28.8" x14ac:dyDescent="0.3">
      <c r="A27" s="6">
        <v>82</v>
      </c>
      <c r="B27" s="6" t="s">
        <v>109</v>
      </c>
      <c r="C27" s="6" t="s">
        <v>110</v>
      </c>
      <c r="D27" s="6" t="s">
        <v>12</v>
      </c>
      <c r="E27" s="6">
        <v>2446</v>
      </c>
      <c r="F27" s="6" t="s">
        <v>111</v>
      </c>
      <c r="G27" s="12" t="s">
        <v>112</v>
      </c>
      <c r="H27" s="13">
        <v>14</v>
      </c>
      <c r="I27" s="7">
        <v>392000</v>
      </c>
      <c r="J27" s="8">
        <v>70</v>
      </c>
      <c r="K27" s="9">
        <v>274400</v>
      </c>
      <c r="L27" s="6" t="s">
        <v>13</v>
      </c>
      <c r="M27" s="14" t="s">
        <v>14</v>
      </c>
    </row>
    <row r="28" spans="1:13" x14ac:dyDescent="0.3">
      <c r="I28" s="10"/>
      <c r="K28" s="11">
        <f>SUM(K4:K27)</f>
        <v>8165200</v>
      </c>
    </row>
  </sheetData>
  <conditionalFormatting sqref="C3">
    <cfRule type="duplicateValues" dxfId="1" priority="2"/>
  </conditionalFormatting>
  <conditionalFormatting sqref="F3">
    <cfRule type="duplicateValues" dxfId="0" priority="1"/>
  </conditionalFormatting>
  <pageMargins left="0.7" right="0.7" top="0.78740157499999996" bottom="0.78740157499999996" header="0.3" footer="0.3"/>
  <pageSetup paperSize="9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dcterms:created xsi:type="dcterms:W3CDTF">2022-04-24T08:37:48Z</dcterms:created>
  <dcterms:modified xsi:type="dcterms:W3CDTF">2022-05-05T05:49:21Z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2022-04-24T08:38:21Z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7ffe3143-38d6-4cdf-9652-83ec2a345754</vt:lpwstr>
  </property>
  <property fmtid="{D5CDD505-2E9C-101B-9397-08002B2CF9AE}" pid="8" name="MSIP_Label_63ff9749-f68b-40ec-aa05-229831920469_ContentBits">
    <vt:lpwstr>2</vt:lpwstr>
  </property>
</Properties>
</file>