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9440" windowHeight="14700" activeTab="0"/>
  </bookViews>
  <sheets>
    <sheet name="Celkový soupis majetku" sheetId="1" r:id="rId1"/>
  </sheets>
  <definedNames/>
  <calcPr fullCalcOnLoad="1"/>
</workbook>
</file>

<file path=xl/sharedStrings.xml><?xml version="1.0" encoding="utf-8"?>
<sst xmlns="http://schemas.openxmlformats.org/spreadsheetml/2006/main" count="215" uniqueCount="58">
  <si>
    <t>Inventární číslo</t>
  </si>
  <si>
    <t>Technický název</t>
  </si>
  <si>
    <t>Datum pořízení</t>
  </si>
  <si>
    <t>Účetní cena</t>
  </si>
  <si>
    <t>Druh</t>
  </si>
  <si>
    <t>Klasifikace</t>
  </si>
  <si>
    <t>Subjekt</t>
  </si>
  <si>
    <t xml:space="preserve">SU/AU  </t>
  </si>
  <si>
    <t>DHM2</t>
  </si>
  <si>
    <t>0220120</t>
  </si>
  <si>
    <t>000000095726</t>
  </si>
  <si>
    <t>28.29.22</t>
  </si>
  <si>
    <t>Skrápěcí monitor</t>
  </si>
  <si>
    <t>Projekt "CHEMON"</t>
  </si>
  <si>
    <t>BorsodChem MCHZ, s.r.o., IČO: 26019388</t>
  </si>
  <si>
    <t>00905/2015/EP</t>
  </si>
  <si>
    <t>000000095742</t>
  </si>
  <si>
    <t>27.12.31</t>
  </si>
  <si>
    <t>Datový rozvaděč</t>
  </si>
  <si>
    <t>000000095743</t>
  </si>
  <si>
    <t>000000095744</t>
  </si>
  <si>
    <t>000000095766</t>
  </si>
  <si>
    <t>26.30.50</t>
  </si>
  <si>
    <t>Čidlo</t>
  </si>
  <si>
    <t>000000095767</t>
  </si>
  <si>
    <t>000000095768</t>
  </si>
  <si>
    <t>000000095745</t>
  </si>
  <si>
    <t>000000095769</t>
  </si>
  <si>
    <t>000000095792</t>
  </si>
  <si>
    <t>28.25.14</t>
  </si>
  <si>
    <t>Absorpční pračka</t>
  </si>
  <si>
    <t>Bidfood Opava s.r.o., IČO: 25867334</t>
  </si>
  <si>
    <t>00622/2015/EP</t>
  </si>
  <si>
    <t>000000095734</t>
  </si>
  <si>
    <t>000000095758</t>
  </si>
  <si>
    <t>000000095790</t>
  </si>
  <si>
    <t>Správa sportovních a rekreačních zařízení Havířov, IČO: 00306754</t>
  </si>
  <si>
    <t>000000095748</t>
  </si>
  <si>
    <t>000000095793</t>
  </si>
  <si>
    <t>Statutární město Opava, IČO: 00300535</t>
  </si>
  <si>
    <t>00802/2015/EP</t>
  </si>
  <si>
    <t>000000095735</t>
  </si>
  <si>
    <t>000000095759</t>
  </si>
  <si>
    <t>000000095791</t>
  </si>
  <si>
    <t>00574/2015/EP</t>
  </si>
  <si>
    <t>00770/2015/EP</t>
  </si>
  <si>
    <t>Mlékárna Kunín, s.r.o., IČO: 45192294</t>
  </si>
  <si>
    <t>000000095729</t>
  </si>
  <si>
    <t>000000095753</t>
  </si>
  <si>
    <t>000000095788</t>
  </si>
  <si>
    <t>00621/2015/EP</t>
  </si>
  <si>
    <t>SAK Studénka, příspěvková organizace, IČO: 66183561</t>
  </si>
  <si>
    <t>000000095732</t>
  </si>
  <si>
    <t>000000095756</t>
  </si>
  <si>
    <t>000000095789</t>
  </si>
  <si>
    <t>00732/2015/EP</t>
  </si>
  <si>
    <t>Správa sportovišť Kopřivnice, IČO: 62331078</t>
  </si>
  <si>
    <t>Zůstatková cena k datu 3/2022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</si>
</sst>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i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5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165" fontId="3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165" fontId="3" fillId="0" borderId="17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 horizontal="right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165" fontId="3" fillId="33" borderId="2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25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165" fontId="3" fillId="0" borderId="27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4" fillId="0" borderId="35" xfId="0" applyNumberFormat="1" applyFont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" fontId="3" fillId="0" borderId="36" xfId="0" applyNumberFormat="1" applyFont="1" applyBorder="1" applyAlignment="1">
      <alignment/>
    </xf>
    <xf numFmtId="4" fontId="3" fillId="0" borderId="37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65" fontId="3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65" fontId="3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8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2">
      <selection activeCell="J40" sqref="J40"/>
    </sheetView>
  </sheetViews>
  <sheetFormatPr defaultColWidth="9.140625" defaultRowHeight="12.75"/>
  <cols>
    <col min="1" max="1" width="6.421875" style="34" bestFit="1" customWidth="1"/>
    <col min="2" max="2" width="14.8515625" style="34" bestFit="1" customWidth="1"/>
    <col min="3" max="3" width="10.57421875" style="34" bestFit="1" customWidth="1"/>
    <col min="4" max="4" width="50.00390625" style="1" bestFit="1" customWidth="1"/>
    <col min="5" max="5" width="15.00390625" style="34" bestFit="1" customWidth="1"/>
    <col min="6" max="6" width="46.421875" style="34" bestFit="1" customWidth="1"/>
    <col min="7" max="7" width="8.140625" style="34" bestFit="1" customWidth="1"/>
    <col min="8" max="8" width="13.140625" style="35" bestFit="1" customWidth="1"/>
    <col min="9" max="9" width="16.57421875" style="35" bestFit="1" customWidth="1"/>
    <col min="10" max="10" width="15.00390625" style="1" bestFit="1" customWidth="1"/>
    <col min="11" max="16384" width="9.140625" style="1" customWidth="1"/>
  </cols>
  <sheetData>
    <row r="1" spans="1:9" ht="12.75">
      <c r="A1" s="84" t="s">
        <v>13</v>
      </c>
      <c r="B1" s="85"/>
      <c r="C1" s="85"/>
      <c r="D1" s="85"/>
      <c r="E1" s="85"/>
      <c r="F1" s="85"/>
      <c r="G1" s="85"/>
      <c r="H1" s="85"/>
      <c r="I1" s="85"/>
    </row>
    <row r="2" spans="1:9" s="3" customFormat="1" ht="13.5" thickBot="1">
      <c r="A2" s="2"/>
      <c r="B2" s="2"/>
      <c r="C2" s="2"/>
      <c r="E2" s="4"/>
      <c r="F2" s="2"/>
      <c r="G2" s="2"/>
      <c r="H2" s="5"/>
      <c r="I2" s="6"/>
    </row>
    <row r="3" spans="1:9" s="49" customFormat="1" ht="26.25" thickBot="1">
      <c r="A3" s="44" t="s">
        <v>4</v>
      </c>
      <c r="B3" s="45" t="s">
        <v>0</v>
      </c>
      <c r="C3" s="50" t="s">
        <v>5</v>
      </c>
      <c r="D3" s="44" t="s">
        <v>1</v>
      </c>
      <c r="E3" s="46" t="s">
        <v>2</v>
      </c>
      <c r="F3" s="45" t="s">
        <v>6</v>
      </c>
      <c r="G3" s="45" t="s">
        <v>7</v>
      </c>
      <c r="H3" s="47" t="s">
        <v>3</v>
      </c>
      <c r="I3" s="48" t="s">
        <v>57</v>
      </c>
    </row>
    <row r="4" spans="1:10" ht="13.5" thickTop="1">
      <c r="A4" s="8" t="s">
        <v>8</v>
      </c>
      <c r="B4" s="9" t="s">
        <v>10</v>
      </c>
      <c r="C4" s="9" t="s">
        <v>11</v>
      </c>
      <c r="D4" s="10" t="s">
        <v>12</v>
      </c>
      <c r="E4" s="11">
        <v>42064</v>
      </c>
      <c r="F4" s="56" t="s">
        <v>14</v>
      </c>
      <c r="G4" s="9" t="s">
        <v>9</v>
      </c>
      <c r="H4" s="12">
        <v>513643.42</v>
      </c>
      <c r="I4" s="13">
        <v>273907.42</v>
      </c>
      <c r="J4" s="1" t="s">
        <v>15</v>
      </c>
    </row>
    <row r="5" spans="1:9" ht="12.75">
      <c r="A5" s="14" t="s">
        <v>8</v>
      </c>
      <c r="B5" s="15" t="s">
        <v>16</v>
      </c>
      <c r="C5" s="15" t="s">
        <v>17</v>
      </c>
      <c r="D5" s="16" t="s">
        <v>18</v>
      </c>
      <c r="E5" s="17">
        <v>42064</v>
      </c>
      <c r="F5" s="57" t="s">
        <v>14</v>
      </c>
      <c r="G5" s="15" t="s">
        <v>9</v>
      </c>
      <c r="H5" s="18">
        <v>78573.04</v>
      </c>
      <c r="I5" s="19">
        <v>55641.04</v>
      </c>
    </row>
    <row r="6" spans="1:9" ht="12.75">
      <c r="A6" s="14" t="s">
        <v>8</v>
      </c>
      <c r="B6" s="15" t="s">
        <v>19</v>
      </c>
      <c r="C6" s="15" t="s">
        <v>17</v>
      </c>
      <c r="D6" s="16" t="s">
        <v>18</v>
      </c>
      <c r="E6" s="17">
        <v>42064</v>
      </c>
      <c r="F6" s="57" t="s">
        <v>14</v>
      </c>
      <c r="G6" s="15" t="s">
        <v>9</v>
      </c>
      <c r="H6" s="18">
        <v>78573.04</v>
      </c>
      <c r="I6" s="19">
        <v>55641.04</v>
      </c>
    </row>
    <row r="7" spans="1:9" ht="12.75">
      <c r="A7" s="14" t="s">
        <v>8</v>
      </c>
      <c r="B7" s="15" t="s">
        <v>20</v>
      </c>
      <c r="C7" s="15" t="s">
        <v>17</v>
      </c>
      <c r="D7" s="16" t="s">
        <v>18</v>
      </c>
      <c r="E7" s="17">
        <v>42064</v>
      </c>
      <c r="F7" s="57" t="s">
        <v>14</v>
      </c>
      <c r="G7" s="15" t="s">
        <v>9</v>
      </c>
      <c r="H7" s="18">
        <v>78573.04</v>
      </c>
      <c r="I7" s="19">
        <v>55641.04</v>
      </c>
    </row>
    <row r="8" spans="1:9" ht="12.75">
      <c r="A8" s="14" t="s">
        <v>8</v>
      </c>
      <c r="B8" s="15" t="s">
        <v>21</v>
      </c>
      <c r="C8" s="15" t="s">
        <v>22</v>
      </c>
      <c r="D8" s="16" t="s">
        <v>23</v>
      </c>
      <c r="E8" s="17">
        <v>42064</v>
      </c>
      <c r="F8" s="57" t="s">
        <v>14</v>
      </c>
      <c r="G8" s="15" t="s">
        <v>9</v>
      </c>
      <c r="H8" s="18">
        <v>59075.8</v>
      </c>
      <c r="I8" s="19">
        <v>17711.8</v>
      </c>
    </row>
    <row r="9" spans="1:9" ht="12.75">
      <c r="A9" s="14" t="s">
        <v>8</v>
      </c>
      <c r="B9" s="15" t="s">
        <v>24</v>
      </c>
      <c r="C9" s="15" t="s">
        <v>22</v>
      </c>
      <c r="D9" s="16" t="s">
        <v>23</v>
      </c>
      <c r="E9" s="17">
        <v>42064</v>
      </c>
      <c r="F9" s="57" t="s">
        <v>14</v>
      </c>
      <c r="G9" s="15" t="s">
        <v>9</v>
      </c>
      <c r="H9" s="18">
        <v>59075.8</v>
      </c>
      <c r="I9" s="19">
        <v>17711.8</v>
      </c>
    </row>
    <row r="10" spans="1:9" ht="13.5" thickBot="1">
      <c r="A10" s="20" t="s">
        <v>8</v>
      </c>
      <c r="B10" s="21" t="s">
        <v>25</v>
      </c>
      <c r="C10" s="21" t="s">
        <v>22</v>
      </c>
      <c r="D10" s="22" t="s">
        <v>23</v>
      </c>
      <c r="E10" s="23">
        <v>42064</v>
      </c>
      <c r="F10" s="60" t="s">
        <v>14</v>
      </c>
      <c r="G10" s="21" t="s">
        <v>9</v>
      </c>
      <c r="H10" s="24">
        <v>59075.8</v>
      </c>
      <c r="I10" s="25">
        <v>17711.8</v>
      </c>
    </row>
    <row r="11" spans="1:9" ht="13.5" thickBot="1">
      <c r="A11" s="26"/>
      <c r="B11" s="27"/>
      <c r="C11" s="27"/>
      <c r="D11" s="54"/>
      <c r="E11" s="28"/>
      <c r="F11" s="27"/>
      <c r="G11" s="29"/>
      <c r="H11" s="58">
        <f>SUM(H4:H10)</f>
        <v>926589.9400000002</v>
      </c>
      <c r="I11" s="58">
        <f>SUM(I4:I10)</f>
        <v>493965.9399999999</v>
      </c>
    </row>
    <row r="12" spans="1:9" s="7" customFormat="1" ht="26.25" thickBot="1">
      <c r="A12" s="44" t="s">
        <v>4</v>
      </c>
      <c r="B12" s="45" t="s">
        <v>0</v>
      </c>
      <c r="C12" s="50" t="s">
        <v>5</v>
      </c>
      <c r="D12" s="44" t="s">
        <v>1</v>
      </c>
      <c r="E12" s="46" t="s">
        <v>2</v>
      </c>
      <c r="F12" s="45" t="s">
        <v>6</v>
      </c>
      <c r="G12" s="45" t="s">
        <v>7</v>
      </c>
      <c r="H12" s="47" t="s">
        <v>3</v>
      </c>
      <c r="I12" s="48" t="s">
        <v>57</v>
      </c>
    </row>
    <row r="13" spans="1:10" ht="13.5" thickTop="1">
      <c r="A13" s="8" t="s">
        <v>8</v>
      </c>
      <c r="B13" s="9" t="s">
        <v>26</v>
      </c>
      <c r="C13" s="9" t="s">
        <v>17</v>
      </c>
      <c r="D13" s="10" t="s">
        <v>18</v>
      </c>
      <c r="E13" s="11">
        <v>42064</v>
      </c>
      <c r="F13" s="56" t="s">
        <v>31</v>
      </c>
      <c r="G13" s="9" t="s">
        <v>9</v>
      </c>
      <c r="H13" s="12">
        <v>85965.03</v>
      </c>
      <c r="I13" s="13">
        <v>60849.03</v>
      </c>
      <c r="J13" s="1" t="s">
        <v>32</v>
      </c>
    </row>
    <row r="14" spans="1:9" ht="12.75">
      <c r="A14" s="14" t="s">
        <v>8</v>
      </c>
      <c r="B14" s="15" t="s">
        <v>27</v>
      </c>
      <c r="C14" s="15" t="s">
        <v>22</v>
      </c>
      <c r="D14" s="16" t="s">
        <v>23</v>
      </c>
      <c r="E14" s="17">
        <v>42064</v>
      </c>
      <c r="F14" s="57" t="s">
        <v>31</v>
      </c>
      <c r="G14" s="15" t="s">
        <v>9</v>
      </c>
      <c r="H14" s="18">
        <v>59075.8</v>
      </c>
      <c r="I14" s="19">
        <v>17711.8</v>
      </c>
    </row>
    <row r="15" spans="1:9" ht="13.5" thickBot="1">
      <c r="A15" s="20" t="s">
        <v>8</v>
      </c>
      <c r="B15" s="21" t="s">
        <v>28</v>
      </c>
      <c r="C15" s="21" t="s">
        <v>29</v>
      </c>
      <c r="D15" s="22" t="s">
        <v>30</v>
      </c>
      <c r="E15" s="23">
        <v>42064</v>
      </c>
      <c r="F15" s="60" t="s">
        <v>31</v>
      </c>
      <c r="G15" s="21" t="s">
        <v>9</v>
      </c>
      <c r="H15" s="24">
        <v>785316.16</v>
      </c>
      <c r="I15" s="25">
        <v>556248.16</v>
      </c>
    </row>
    <row r="16" spans="1:9" ht="13.5" thickBot="1">
      <c r="A16" s="30"/>
      <c r="B16" s="31"/>
      <c r="C16" s="31"/>
      <c r="D16" s="55"/>
      <c r="E16" s="31"/>
      <c r="F16" s="31"/>
      <c r="G16" s="32"/>
      <c r="H16" s="58">
        <f>SUM(H13:H15)</f>
        <v>930356.99</v>
      </c>
      <c r="I16" s="58">
        <f>SUM(I13:I15)</f>
        <v>634808.99</v>
      </c>
    </row>
    <row r="17" spans="1:9" s="7" customFormat="1" ht="26.25" thickBot="1">
      <c r="A17" s="44" t="s">
        <v>4</v>
      </c>
      <c r="B17" s="45" t="s">
        <v>0</v>
      </c>
      <c r="C17" s="50" t="s">
        <v>5</v>
      </c>
      <c r="D17" s="44" t="s">
        <v>1</v>
      </c>
      <c r="E17" s="46" t="s">
        <v>2</v>
      </c>
      <c r="F17" s="45" t="s">
        <v>6</v>
      </c>
      <c r="G17" s="45" t="s">
        <v>7</v>
      </c>
      <c r="H17" s="47" t="s">
        <v>3</v>
      </c>
      <c r="I17" s="48" t="s">
        <v>57</v>
      </c>
    </row>
    <row r="18" spans="1:10" ht="26.25" thickTop="1">
      <c r="A18" s="63" t="s">
        <v>8</v>
      </c>
      <c r="B18" s="64" t="s">
        <v>33</v>
      </c>
      <c r="C18" s="64" t="s">
        <v>17</v>
      </c>
      <c r="D18" s="65" t="s">
        <v>18</v>
      </c>
      <c r="E18" s="66">
        <v>42064</v>
      </c>
      <c r="F18" s="67" t="s">
        <v>36</v>
      </c>
      <c r="G18" s="64" t="s">
        <v>9</v>
      </c>
      <c r="H18" s="68">
        <v>78573.04</v>
      </c>
      <c r="I18" s="19">
        <v>55641.04</v>
      </c>
      <c r="J18" s="82" t="s">
        <v>45</v>
      </c>
    </row>
    <row r="19" spans="1:9" ht="25.5">
      <c r="A19" s="69" t="s">
        <v>8</v>
      </c>
      <c r="B19" s="70" t="s">
        <v>34</v>
      </c>
      <c r="C19" s="70" t="s">
        <v>22</v>
      </c>
      <c r="D19" s="71" t="s">
        <v>23</v>
      </c>
      <c r="E19" s="72">
        <v>42064</v>
      </c>
      <c r="F19" s="73" t="s">
        <v>36</v>
      </c>
      <c r="G19" s="70" t="s">
        <v>9</v>
      </c>
      <c r="H19" s="74">
        <v>59075.8</v>
      </c>
      <c r="I19" s="19">
        <v>17711.8</v>
      </c>
    </row>
    <row r="20" spans="1:9" ht="26.25" thickBot="1">
      <c r="A20" s="75" t="s">
        <v>8</v>
      </c>
      <c r="B20" s="76" t="s">
        <v>35</v>
      </c>
      <c r="C20" s="76" t="s">
        <v>29</v>
      </c>
      <c r="D20" s="77" t="s">
        <v>30</v>
      </c>
      <c r="E20" s="78">
        <v>42064</v>
      </c>
      <c r="F20" s="79" t="s">
        <v>36</v>
      </c>
      <c r="G20" s="76" t="s">
        <v>9</v>
      </c>
      <c r="H20" s="80">
        <v>286175.32</v>
      </c>
      <c r="I20" s="81">
        <v>202679.32</v>
      </c>
    </row>
    <row r="21" spans="1:23" ht="13.5" thickBot="1">
      <c r="A21" s="26"/>
      <c r="B21" s="27"/>
      <c r="C21" s="27"/>
      <c r="D21" s="54"/>
      <c r="E21" s="27"/>
      <c r="F21" s="27"/>
      <c r="G21" s="29"/>
      <c r="H21" s="58">
        <f>SUM(H18:H20)</f>
        <v>423824.16000000003</v>
      </c>
      <c r="I21" s="58">
        <f>SUM(I18:I20)</f>
        <v>276032.16000000003</v>
      </c>
      <c r="P21" s="33"/>
      <c r="Q21" s="33"/>
      <c r="R21" s="33"/>
      <c r="V21" s="33"/>
      <c r="W21" s="33"/>
    </row>
    <row r="22" spans="1:9" s="7" customFormat="1" ht="26.25" thickBot="1">
      <c r="A22" s="44" t="s">
        <v>4</v>
      </c>
      <c r="B22" s="45" t="s">
        <v>0</v>
      </c>
      <c r="C22" s="50" t="s">
        <v>5</v>
      </c>
      <c r="D22" s="44" t="s">
        <v>1</v>
      </c>
      <c r="E22" s="46" t="s">
        <v>2</v>
      </c>
      <c r="F22" s="45" t="s">
        <v>6</v>
      </c>
      <c r="G22" s="45" t="s">
        <v>7</v>
      </c>
      <c r="H22" s="47" t="s">
        <v>3</v>
      </c>
      <c r="I22" s="48" t="s">
        <v>57</v>
      </c>
    </row>
    <row r="23" spans="1:10" ht="13.5" thickTop="1">
      <c r="A23" s="8" t="s">
        <v>8</v>
      </c>
      <c r="B23" s="9" t="s">
        <v>37</v>
      </c>
      <c r="C23" s="51" t="s">
        <v>17</v>
      </c>
      <c r="D23" s="10" t="s">
        <v>18</v>
      </c>
      <c r="E23" s="11">
        <v>42064</v>
      </c>
      <c r="F23" s="56" t="s">
        <v>39</v>
      </c>
      <c r="G23" s="9" t="s">
        <v>9</v>
      </c>
      <c r="H23" s="12">
        <v>78573.04</v>
      </c>
      <c r="I23" s="19">
        <v>55641.04</v>
      </c>
      <c r="J23" s="1" t="s">
        <v>40</v>
      </c>
    </row>
    <row r="24" spans="1:9" ht="13.5" thickBot="1">
      <c r="A24" s="14" t="s">
        <v>8</v>
      </c>
      <c r="B24" s="15" t="s">
        <v>38</v>
      </c>
      <c r="C24" s="52" t="s">
        <v>29</v>
      </c>
      <c r="D24" s="22" t="s">
        <v>30</v>
      </c>
      <c r="E24" s="17">
        <v>42064</v>
      </c>
      <c r="F24" s="57" t="s">
        <v>39</v>
      </c>
      <c r="G24" s="15" t="s">
        <v>9</v>
      </c>
      <c r="H24" s="18">
        <v>286175.32</v>
      </c>
      <c r="I24" s="19">
        <v>202679.32</v>
      </c>
    </row>
    <row r="25" spans="1:9" ht="13.5" thickBot="1">
      <c r="A25" s="30"/>
      <c r="B25" s="31"/>
      <c r="C25" s="31"/>
      <c r="D25" s="55"/>
      <c r="E25" s="31"/>
      <c r="F25" s="31"/>
      <c r="G25" s="32"/>
      <c r="H25" s="58">
        <f>SUM(H23:H24)</f>
        <v>364748.36</v>
      </c>
      <c r="I25" s="36">
        <f>SUM(I23:I24)</f>
        <v>258320.36000000002</v>
      </c>
    </row>
    <row r="26" spans="1:9" s="7" customFormat="1" ht="26.25" thickBot="1">
      <c r="A26" s="44" t="s">
        <v>4</v>
      </c>
      <c r="B26" s="45" t="s">
        <v>0</v>
      </c>
      <c r="C26" s="50" t="s">
        <v>5</v>
      </c>
      <c r="D26" s="44" t="s">
        <v>1</v>
      </c>
      <c r="E26" s="46" t="s">
        <v>2</v>
      </c>
      <c r="F26" s="45" t="s">
        <v>6</v>
      </c>
      <c r="G26" s="45" t="s">
        <v>7</v>
      </c>
      <c r="H26" s="47" t="s">
        <v>3</v>
      </c>
      <c r="I26" s="48" t="s">
        <v>57</v>
      </c>
    </row>
    <row r="27" spans="1:10" ht="13.5" thickTop="1">
      <c r="A27" s="8" t="s">
        <v>8</v>
      </c>
      <c r="B27" s="9" t="s">
        <v>41</v>
      </c>
      <c r="C27" s="51" t="s">
        <v>17</v>
      </c>
      <c r="D27" s="10" t="s">
        <v>18</v>
      </c>
      <c r="E27" s="11">
        <v>42064</v>
      </c>
      <c r="F27" s="56" t="s">
        <v>46</v>
      </c>
      <c r="G27" s="9" t="s">
        <v>9</v>
      </c>
      <c r="H27" s="12">
        <v>78573.04</v>
      </c>
      <c r="I27" s="19">
        <v>55641.04</v>
      </c>
      <c r="J27" s="1" t="s">
        <v>44</v>
      </c>
    </row>
    <row r="28" spans="1:9" ht="12.75">
      <c r="A28" s="37" t="s">
        <v>8</v>
      </c>
      <c r="B28" s="38" t="s">
        <v>42</v>
      </c>
      <c r="C28" s="53" t="s">
        <v>22</v>
      </c>
      <c r="D28" s="39" t="s">
        <v>23</v>
      </c>
      <c r="E28" s="40">
        <v>42064</v>
      </c>
      <c r="F28" s="59" t="s">
        <v>46</v>
      </c>
      <c r="G28" s="38" t="s">
        <v>9</v>
      </c>
      <c r="H28" s="41">
        <v>59075.8</v>
      </c>
      <c r="I28" s="19">
        <v>17711.8</v>
      </c>
    </row>
    <row r="29" spans="1:9" ht="13.5" thickBot="1">
      <c r="A29" s="37" t="s">
        <v>8</v>
      </c>
      <c r="B29" s="38" t="s">
        <v>43</v>
      </c>
      <c r="C29" s="53" t="s">
        <v>29</v>
      </c>
      <c r="D29" s="83" t="s">
        <v>30</v>
      </c>
      <c r="E29" s="40">
        <v>42064</v>
      </c>
      <c r="F29" s="59" t="s">
        <v>46</v>
      </c>
      <c r="G29" s="38" t="s">
        <v>9</v>
      </c>
      <c r="H29" s="61">
        <v>549119.17</v>
      </c>
      <c r="I29" s="62">
        <v>388931.17</v>
      </c>
    </row>
    <row r="30" spans="1:9" ht="13.5" thickBot="1">
      <c r="A30" s="26"/>
      <c r="B30" s="27"/>
      <c r="C30" s="27"/>
      <c r="D30" s="54"/>
      <c r="E30" s="27"/>
      <c r="F30" s="27"/>
      <c r="G30" s="29"/>
      <c r="H30" s="58">
        <f>SUM(H27:H29)</f>
        <v>686768.01</v>
      </c>
      <c r="I30" s="58">
        <f>SUM(I27:I29)</f>
        <v>462284.01</v>
      </c>
    </row>
    <row r="31" spans="1:9" s="7" customFormat="1" ht="26.25" thickBot="1">
      <c r="A31" s="44" t="s">
        <v>4</v>
      </c>
      <c r="B31" s="45" t="s">
        <v>0</v>
      </c>
      <c r="C31" s="50" t="s">
        <v>5</v>
      </c>
      <c r="D31" s="44" t="s">
        <v>1</v>
      </c>
      <c r="E31" s="46" t="s">
        <v>2</v>
      </c>
      <c r="F31" s="45" t="s">
        <v>6</v>
      </c>
      <c r="G31" s="45" t="s">
        <v>7</v>
      </c>
      <c r="H31" s="47" t="s">
        <v>3</v>
      </c>
      <c r="I31" s="48" t="s">
        <v>57</v>
      </c>
    </row>
    <row r="32" spans="1:10" ht="13.5" thickTop="1">
      <c r="A32" s="8" t="s">
        <v>8</v>
      </c>
      <c r="B32" s="9" t="s">
        <v>47</v>
      </c>
      <c r="C32" s="9" t="s">
        <v>17</v>
      </c>
      <c r="D32" s="10" t="s">
        <v>18</v>
      </c>
      <c r="E32" s="11">
        <v>42064</v>
      </c>
      <c r="F32" s="56" t="s">
        <v>51</v>
      </c>
      <c r="G32" s="9" t="s">
        <v>9</v>
      </c>
      <c r="H32" s="12">
        <v>78573.04</v>
      </c>
      <c r="I32" s="19">
        <v>55641.04</v>
      </c>
      <c r="J32" s="1" t="s">
        <v>50</v>
      </c>
    </row>
    <row r="33" spans="1:9" ht="12.75">
      <c r="A33" s="14" t="s">
        <v>8</v>
      </c>
      <c r="B33" s="15" t="s">
        <v>48</v>
      </c>
      <c r="C33" s="15" t="s">
        <v>22</v>
      </c>
      <c r="D33" s="16" t="s">
        <v>23</v>
      </c>
      <c r="E33" s="17">
        <v>42064</v>
      </c>
      <c r="F33" s="57" t="s">
        <v>51</v>
      </c>
      <c r="G33" s="15" t="s">
        <v>9</v>
      </c>
      <c r="H33" s="18">
        <v>59075.8</v>
      </c>
      <c r="I33" s="19">
        <v>17711.8</v>
      </c>
    </row>
    <row r="34" spans="1:9" ht="13.5" thickBot="1">
      <c r="A34" s="20" t="s">
        <v>8</v>
      </c>
      <c r="B34" s="21" t="s">
        <v>49</v>
      </c>
      <c r="C34" s="21" t="s">
        <v>29</v>
      </c>
      <c r="D34" s="22" t="s">
        <v>30</v>
      </c>
      <c r="E34" s="23">
        <v>42064</v>
      </c>
      <c r="F34" s="60" t="s">
        <v>51</v>
      </c>
      <c r="G34" s="21" t="s">
        <v>9</v>
      </c>
      <c r="H34" s="24">
        <v>286175.36</v>
      </c>
      <c r="I34" s="19">
        <v>202679.32</v>
      </c>
    </row>
    <row r="35" spans="1:9" ht="13.5" thickBot="1">
      <c r="A35" s="26"/>
      <c r="B35" s="27"/>
      <c r="C35" s="27"/>
      <c r="D35" s="54"/>
      <c r="E35" s="27"/>
      <c r="F35" s="27"/>
      <c r="G35" s="29"/>
      <c r="H35" s="58">
        <f>SUM(H32:H34)</f>
        <v>423824.19999999995</v>
      </c>
      <c r="I35" s="58">
        <f>SUM(I32:I34)</f>
        <v>276032.16000000003</v>
      </c>
    </row>
    <row r="36" spans="1:9" s="7" customFormat="1" ht="26.25" thickBot="1">
      <c r="A36" s="44" t="s">
        <v>4</v>
      </c>
      <c r="B36" s="45" t="s">
        <v>0</v>
      </c>
      <c r="C36" s="50" t="s">
        <v>5</v>
      </c>
      <c r="D36" s="44" t="s">
        <v>1</v>
      </c>
      <c r="E36" s="46" t="s">
        <v>2</v>
      </c>
      <c r="F36" s="45" t="s">
        <v>6</v>
      </c>
      <c r="G36" s="45" t="s">
        <v>7</v>
      </c>
      <c r="H36" s="47" t="s">
        <v>3</v>
      </c>
      <c r="I36" s="48" t="s">
        <v>57</v>
      </c>
    </row>
    <row r="37" spans="1:10" ht="13.5" thickTop="1">
      <c r="A37" s="8" t="s">
        <v>8</v>
      </c>
      <c r="B37" s="9" t="s">
        <v>52</v>
      </c>
      <c r="C37" s="9" t="s">
        <v>17</v>
      </c>
      <c r="D37" s="10" t="s">
        <v>18</v>
      </c>
      <c r="E37" s="11">
        <v>42064</v>
      </c>
      <c r="F37" s="56" t="s">
        <v>56</v>
      </c>
      <c r="G37" s="9" t="s">
        <v>9</v>
      </c>
      <c r="H37" s="12">
        <v>78573.04</v>
      </c>
      <c r="I37" s="19">
        <v>55641.04</v>
      </c>
      <c r="J37" s="1" t="s">
        <v>55</v>
      </c>
    </row>
    <row r="38" spans="1:9" ht="12.75">
      <c r="A38" s="14" t="s">
        <v>8</v>
      </c>
      <c r="B38" s="15" t="s">
        <v>53</v>
      </c>
      <c r="C38" s="15" t="s">
        <v>22</v>
      </c>
      <c r="D38" s="42" t="s">
        <v>23</v>
      </c>
      <c r="E38" s="17">
        <v>42064</v>
      </c>
      <c r="F38" s="57" t="s">
        <v>56</v>
      </c>
      <c r="G38" s="15" t="s">
        <v>9</v>
      </c>
      <c r="H38" s="18">
        <v>59075.8</v>
      </c>
      <c r="I38" s="19">
        <v>17711.8</v>
      </c>
    </row>
    <row r="39" spans="1:9" ht="13.5" thickBot="1">
      <c r="A39" s="20" t="s">
        <v>8</v>
      </c>
      <c r="B39" s="21" t="s">
        <v>54</v>
      </c>
      <c r="C39" s="21" t="s">
        <v>29</v>
      </c>
      <c r="D39" s="43" t="s">
        <v>30</v>
      </c>
      <c r="E39" s="23">
        <v>42064</v>
      </c>
      <c r="F39" s="60" t="s">
        <v>56</v>
      </c>
      <c r="G39" s="21" t="s">
        <v>9</v>
      </c>
      <c r="H39" s="24">
        <v>286175.32</v>
      </c>
      <c r="I39" s="19">
        <v>202679.32</v>
      </c>
    </row>
    <row r="40" spans="1:9" ht="13.5" thickBot="1">
      <c r="A40" s="26"/>
      <c r="B40" s="27"/>
      <c r="C40" s="27"/>
      <c r="D40" s="54"/>
      <c r="E40" s="27"/>
      <c r="F40" s="27"/>
      <c r="G40" s="29"/>
      <c r="H40" s="58">
        <f>SUM(H37:H39)</f>
        <v>423824.16000000003</v>
      </c>
      <c r="I40" s="58">
        <f>SUM(I37:I39)</f>
        <v>276032.16000000003</v>
      </c>
    </row>
  </sheetData>
  <sheetProtection/>
  <mergeCells count="1">
    <mergeCell ref="A1:I1"/>
  </mergeCells>
  <printOptions/>
  <pageMargins left="0" right="0" top="0" bottom="0" header="0.5118110236220472" footer="0.5118110236220472"/>
  <pageSetup horizontalDpi="600" verticalDpi="600" orientation="landscape" paperSize="9" scale="70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Kotula Bronislav</dc:creator>
  <cp:keywords/>
  <dc:description/>
  <cp:lastModifiedBy>Kotula Bronislav</cp:lastModifiedBy>
  <cp:lastPrinted>2014-05-19T06:00:47Z</cp:lastPrinted>
  <dcterms:created xsi:type="dcterms:W3CDTF">2010-05-28T06:14:28Z</dcterms:created>
  <dcterms:modified xsi:type="dcterms:W3CDTF">2022-05-17T10:31:33Z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2022-04-07T09:23:42Z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eeaadeb0-b549-4e2f-af64-4fc9e9565aca</vt:lpwstr>
  </property>
  <property fmtid="{D5CDD505-2E9C-101B-9397-08002B2CF9AE}" pid="8" name="MSIP_Label_63ff9749-f68b-40ec-aa05-229831920469_ContentBits">
    <vt:lpwstr>2</vt:lpwstr>
  </property>
</Properties>
</file>