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durcakova_msk_cz/Documents/PRACE Z DOMOVA/Dotační program 2022 - MATERIALY/Rada 2022/"/>
    </mc:Choice>
  </mc:AlternateContent>
  <xr:revisionPtr revIDLastSave="1" documentId="8_{85732CB3-9207-4026-8D95-3E52242C2257}" xr6:coauthVersionLast="46" xr6:coauthVersionMax="46" xr10:uidLastSave="{8CBDA74E-7C5A-4FDD-A043-FAE3BDEF0798}"/>
  <bookViews>
    <workbookView xWindow="-120" yWindow="-120" windowWidth="29040" windowHeight="15840" xr2:uid="{00000000-000D-0000-FFFF-FFFF00000000}"/>
  </bookViews>
  <sheets>
    <sheet name="příloha č. 1" sheetId="1" r:id="rId1"/>
  </sheets>
  <definedNames>
    <definedName name="_xlnm._FilterDatabase" localSheetId="0" hidden="1">'příloha č. 1'!$A$3:$L$3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<sst xmlns="http://schemas.openxmlformats.org/spreadsheetml/2006/main" count="152" uniqueCount="89">
  <si>
    <t>Příloha č. 1</t>
  </si>
  <si>
    <t>Poskytnutí dotací v rámci dotačního programu "Podpora odpadového hospodářství" pro rok 2022</t>
  </si>
  <si>
    <t>Poř. číslo</t>
  </si>
  <si>
    <t>Příjemce dotace/žadatel</t>
  </si>
  <si>
    <t>IČO</t>
  </si>
  <si>
    <t>Dotační titul</t>
  </si>
  <si>
    <t>Právní forma</t>
  </si>
  <si>
    <t>Název projektu/účel</t>
  </si>
  <si>
    <t>Celkové plánované náklady projektu (Kč)</t>
  </si>
  <si>
    <t>Výše dotace (Kč)</t>
  </si>
  <si>
    <t>Podíl dotace na nákladech projektu v %</t>
  </si>
  <si>
    <t>Druh dotace</t>
  </si>
  <si>
    <t>Časové použití                     od - do</t>
  </si>
  <si>
    <t>Průměrné bodování hodnocení</t>
  </si>
  <si>
    <t>Město Albrechtice</t>
  </si>
  <si>
    <t>00296228</t>
  </si>
  <si>
    <t>obec</t>
  </si>
  <si>
    <t>Studie proveditelnosti překládací stanice</t>
  </si>
  <si>
    <t>neinvestiční</t>
  </si>
  <si>
    <t>3.1.2022 - 30.6.2023</t>
  </si>
  <si>
    <t>Opava</t>
  </si>
  <si>
    <t>00300535</t>
  </si>
  <si>
    <t>Rychvald</t>
  </si>
  <si>
    <t>00297615</t>
  </si>
  <si>
    <t>Studie optimalizace obecního systému nakládání s komunálními odpady ve městě Rychvald</t>
  </si>
  <si>
    <t>00296651</t>
  </si>
  <si>
    <t>Pořízení studie optimalizace systému nakládání s komunálními odpady ve městě Frýdlant nad Ostravicí</t>
  </si>
  <si>
    <t>Mankovice</t>
  </si>
  <si>
    <t>00600776</t>
  </si>
  <si>
    <t>Studie optimalizace obecního systému nakládání s komunálními odpady v obci Mankovice</t>
  </si>
  <si>
    <t>60798483</t>
  </si>
  <si>
    <t>Trojanovice</t>
  </si>
  <si>
    <t>00298514</t>
  </si>
  <si>
    <t>Vražné</t>
  </si>
  <si>
    <t>62351290</t>
  </si>
  <si>
    <t>Studie optimalizace systému nakládání s komunálními odpady v obci Vražné</t>
  </si>
  <si>
    <t>Brušperk</t>
  </si>
  <si>
    <t>00296538</t>
  </si>
  <si>
    <t>Studie optimalizace obecního systému nakládání s komunálními odpady ve městě Brušperk</t>
  </si>
  <si>
    <t>Palkovice</t>
  </si>
  <si>
    <t>00297054</t>
  </si>
  <si>
    <t>Studie optimalizace obecního systému nakládání s komunálními odpady v obci Palkovice</t>
  </si>
  <si>
    <t>Šenov</t>
  </si>
  <si>
    <t>00297291</t>
  </si>
  <si>
    <t>Studie optimalizace obecního systému nakládání s komunálními odpady ve městě Šenov</t>
  </si>
  <si>
    <t>Horní Suchá</t>
  </si>
  <si>
    <t>00575917</t>
  </si>
  <si>
    <t>Štramberk</t>
  </si>
  <si>
    <t>00298468</t>
  </si>
  <si>
    <t>Studie optimalizace obecního systému nakládání s odpady ve městě Štramberk</t>
  </si>
  <si>
    <t>00297852</t>
  </si>
  <si>
    <t>Studénka</t>
  </si>
  <si>
    <t>00298441</t>
  </si>
  <si>
    <t>Studie optimalizace systému nakládání s komunálními odpady ve Studénce</t>
  </si>
  <si>
    <t>Slatina</t>
  </si>
  <si>
    <t>00600661</t>
  </si>
  <si>
    <t>Pořízení studie optimalizace obecního systému nakládání s komunálními odpady v obci Slatina</t>
  </si>
  <si>
    <t>Spálov</t>
  </si>
  <si>
    <t>00298387</t>
  </si>
  <si>
    <t>Stěbořice</t>
  </si>
  <si>
    <t>00300691</t>
  </si>
  <si>
    <t>Studie optimalizace obecního systému nakládání s komunálními odpady v obci Stěbořice</t>
  </si>
  <si>
    <t>Fulnek</t>
  </si>
  <si>
    <t>00297861</t>
  </si>
  <si>
    <t>Pořízení studie optimalizace obecního systému nakládání s komunálními odpady ve Fulneku</t>
  </si>
  <si>
    <t>Klimkovice</t>
  </si>
  <si>
    <t>00298051</t>
  </si>
  <si>
    <t>Studie optimalizace obecního systému nakládání s komunálními odpady ve městě Klimkovice</t>
  </si>
  <si>
    <t>Orlová</t>
  </si>
  <si>
    <t>00297577</t>
  </si>
  <si>
    <t>Optimalizace odpadového hospodářství ve městě Orlová</t>
  </si>
  <si>
    <t>Luboměř</t>
  </si>
  <si>
    <t>00298158</t>
  </si>
  <si>
    <t>Dotace celkem</t>
  </si>
  <si>
    <t>Dotační titul:</t>
  </si>
  <si>
    <t>č. 1 -</t>
  </si>
  <si>
    <t>Pořízení studie optimalizace obecního systému nakládání s komunálními odpady</t>
  </si>
  <si>
    <t xml:space="preserve">č. 2 - </t>
  </si>
  <si>
    <t>Podpora zřizování překládacích stanic k nakládání především s komunálními odpady</t>
  </si>
  <si>
    <t>Pořízení studie optimalizace systému nakládání s komunálními odpady ve městě Opava a příprava návrhů opatření vedoucích k předcházení vzniku komunálních odpadů ve městě a k zajištění efektivního nakládání s nimi</t>
  </si>
  <si>
    <t>Frýdlant nad Ostravicí</t>
  </si>
  <si>
    <t>Jakubčovice nad Odrou</t>
  </si>
  <si>
    <t>Frenštát pod Radhoštěm</t>
  </si>
  <si>
    <t>Restrukturalizace odpadového hospodářství v obci Trojanovice</t>
  </si>
  <si>
    <t>Studie optimalizace obecního systému nakládání s komunálními odpady na území města Frenštát pod Radhoštěm</t>
  </si>
  <si>
    <t>Studie optimalizace systému nakládání s komunálními odpady v obci Horní Suchá</t>
  </si>
  <si>
    <t>Studie optimalizace systému nakládání s komunálními odpady v městysi Spálov</t>
  </si>
  <si>
    <t>Optimalizační studie nakládání s komunálními odpady v obci Luboměř</t>
  </si>
  <si>
    <t>Studie optimalizace systému nakládání s komunálními odpady v Jakubčovicích nad Odrou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</si>
</sst>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M30"/>
  <sheetViews>
    <sheetView tabSelected="1" workbookViewId="0">
      <selection activeCell="F25" sqref="F25"/>
    </sheetView>
  </sheetViews>
  <sheetFormatPr defaultRowHeight="15" x14ac:dyDescent="0.25"/>
  <cols>
    <col min="1" max="1" width="6.5703125" style="1" customWidth="1"/>
    <col min="2" max="2" width="12.7109375" style="6" customWidth="1"/>
    <col min="3" max="3" width="10.85546875" style="4" customWidth="1"/>
    <col min="4" max="4" width="7.28515625" style="1" customWidth="1"/>
    <col min="5" max="5" width="7.7109375" style="1" customWidth="1"/>
    <col min="6" max="6" width="29.85546875" style="2" customWidth="1"/>
    <col min="7" max="7" width="13.42578125" style="7" customWidth="1"/>
    <col min="8" max="8" width="11.28515625" style="7" customWidth="1"/>
    <col min="9" max="9" width="10.7109375" style="1" customWidth="1"/>
    <col min="10" max="11" width="10.7109375" customWidth="1"/>
    <col min="12" max="12" width="10.7109375" style="5" customWidth="1"/>
  </cols>
  <sheetData>
    <row r="1" spans="1:13" ht="20.25" customHeight="1" x14ac:dyDescent="0.25">
      <c r="A1" s="45" t="s">
        <v>0</v>
      </c>
      <c r="B1" s="46"/>
    </row>
    <row r="2" spans="1:13" ht="15.75" thickBot="1" x14ac:dyDescent="0.3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3" ht="62.25" customHeight="1" thickBot="1" x14ac:dyDescent="0.3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11" t="s">
        <v>8</v>
      </c>
      <c r="H3" s="11" t="s">
        <v>9</v>
      </c>
      <c r="I3" s="9" t="s">
        <v>10</v>
      </c>
      <c r="J3" s="9" t="s">
        <v>11</v>
      </c>
      <c r="K3" s="9" t="s">
        <v>12</v>
      </c>
      <c r="L3" s="12" t="s">
        <v>13</v>
      </c>
    </row>
    <row r="4" spans="1:13" ht="60" customHeight="1" x14ac:dyDescent="0.25">
      <c r="A4" s="13">
        <v>1</v>
      </c>
      <c r="B4" s="14" t="s">
        <v>14</v>
      </c>
      <c r="C4" s="15" t="s">
        <v>15</v>
      </c>
      <c r="D4" s="16">
        <v>2</v>
      </c>
      <c r="E4" s="16" t="s">
        <v>16</v>
      </c>
      <c r="F4" s="14" t="s">
        <v>17</v>
      </c>
      <c r="G4" s="17">
        <v>353000</v>
      </c>
      <c r="H4" s="17">
        <v>300000</v>
      </c>
      <c r="I4" s="18">
        <v>84.99</v>
      </c>
      <c r="J4" s="16" t="s">
        <v>18</v>
      </c>
      <c r="K4" s="14" t="s">
        <v>19</v>
      </c>
      <c r="L4" s="40">
        <v>19</v>
      </c>
    </row>
    <row r="5" spans="1:13" ht="97.9" customHeight="1" x14ac:dyDescent="0.25">
      <c r="A5" s="19">
        <v>3</v>
      </c>
      <c r="B5" s="20" t="s">
        <v>20</v>
      </c>
      <c r="C5" s="21" t="s">
        <v>21</v>
      </c>
      <c r="D5" s="22">
        <v>1</v>
      </c>
      <c r="E5" s="22" t="s">
        <v>16</v>
      </c>
      <c r="F5" s="20" t="s">
        <v>79</v>
      </c>
      <c r="G5" s="23">
        <v>120000</v>
      </c>
      <c r="H5" s="23">
        <v>84000</v>
      </c>
      <c r="I5" s="24">
        <v>70</v>
      </c>
      <c r="J5" s="22" t="s">
        <v>18</v>
      </c>
      <c r="K5" s="20" t="s">
        <v>19</v>
      </c>
      <c r="L5" s="41">
        <v>18.333333333333332</v>
      </c>
    </row>
    <row r="6" spans="1:13" ht="60" customHeight="1" x14ac:dyDescent="0.25">
      <c r="A6" s="19">
        <v>14</v>
      </c>
      <c r="B6" s="25" t="s">
        <v>22</v>
      </c>
      <c r="C6" s="21" t="s">
        <v>23</v>
      </c>
      <c r="D6" s="22">
        <v>1</v>
      </c>
      <c r="E6" s="22" t="s">
        <v>16</v>
      </c>
      <c r="F6" s="20" t="s">
        <v>24</v>
      </c>
      <c r="G6" s="26">
        <v>242000</v>
      </c>
      <c r="H6" s="26">
        <v>169400</v>
      </c>
      <c r="I6" s="27">
        <v>70</v>
      </c>
      <c r="J6" s="22" t="s">
        <v>18</v>
      </c>
      <c r="K6" s="20" t="s">
        <v>19</v>
      </c>
      <c r="L6" s="41">
        <v>18</v>
      </c>
    </row>
    <row r="7" spans="1:13" ht="60" customHeight="1" x14ac:dyDescent="0.25">
      <c r="A7" s="19">
        <v>16</v>
      </c>
      <c r="B7" s="20" t="s">
        <v>80</v>
      </c>
      <c r="C7" s="21" t="s">
        <v>25</v>
      </c>
      <c r="D7" s="22">
        <v>1</v>
      </c>
      <c r="E7" s="22" t="s">
        <v>16</v>
      </c>
      <c r="F7" s="20" t="s">
        <v>26</v>
      </c>
      <c r="G7" s="26">
        <v>270000</v>
      </c>
      <c r="H7" s="26">
        <v>189000</v>
      </c>
      <c r="I7" s="27">
        <v>70</v>
      </c>
      <c r="J7" s="22" t="s">
        <v>18</v>
      </c>
      <c r="K7" s="20" t="s">
        <v>19</v>
      </c>
      <c r="L7" s="41">
        <v>18</v>
      </c>
      <c r="M7" s="3"/>
    </row>
    <row r="8" spans="1:13" ht="60" customHeight="1" x14ac:dyDescent="0.25">
      <c r="A8" s="19">
        <v>4</v>
      </c>
      <c r="B8" s="20" t="s">
        <v>27</v>
      </c>
      <c r="C8" s="21" t="s">
        <v>28</v>
      </c>
      <c r="D8" s="22">
        <v>1</v>
      </c>
      <c r="E8" s="22" t="s">
        <v>16</v>
      </c>
      <c r="F8" s="20" t="s">
        <v>29</v>
      </c>
      <c r="G8" s="23">
        <v>180000</v>
      </c>
      <c r="H8" s="23">
        <v>126000</v>
      </c>
      <c r="I8" s="24">
        <v>70</v>
      </c>
      <c r="J8" s="22" t="s">
        <v>18</v>
      </c>
      <c r="K8" s="20" t="s">
        <v>19</v>
      </c>
      <c r="L8" s="41">
        <v>17.666666666666668</v>
      </c>
      <c r="M8" s="3"/>
    </row>
    <row r="9" spans="1:13" ht="60" customHeight="1" x14ac:dyDescent="0.25">
      <c r="A9" s="19">
        <v>9</v>
      </c>
      <c r="B9" s="20" t="s">
        <v>81</v>
      </c>
      <c r="C9" s="21" t="s">
        <v>30</v>
      </c>
      <c r="D9" s="22">
        <v>1</v>
      </c>
      <c r="E9" s="22" t="s">
        <v>16</v>
      </c>
      <c r="F9" s="20" t="s">
        <v>88</v>
      </c>
      <c r="G9" s="26">
        <v>160000</v>
      </c>
      <c r="H9" s="26">
        <v>96000</v>
      </c>
      <c r="I9" s="27">
        <v>60</v>
      </c>
      <c r="J9" s="22" t="s">
        <v>18</v>
      </c>
      <c r="K9" s="20" t="s">
        <v>19</v>
      </c>
      <c r="L9" s="41">
        <v>17.666666666666668</v>
      </c>
    </row>
    <row r="10" spans="1:13" ht="60" customHeight="1" x14ac:dyDescent="0.25">
      <c r="A10" s="19">
        <v>2</v>
      </c>
      <c r="B10" s="20" t="s">
        <v>31</v>
      </c>
      <c r="C10" s="21" t="s">
        <v>32</v>
      </c>
      <c r="D10" s="22">
        <v>1</v>
      </c>
      <c r="E10" s="22" t="s">
        <v>16</v>
      </c>
      <c r="F10" s="20" t="s">
        <v>83</v>
      </c>
      <c r="G10" s="23">
        <v>285800</v>
      </c>
      <c r="H10" s="23">
        <v>200000</v>
      </c>
      <c r="I10" s="24">
        <v>69.98</v>
      </c>
      <c r="J10" s="22" t="s">
        <v>18</v>
      </c>
      <c r="K10" s="20" t="s">
        <v>19</v>
      </c>
      <c r="L10" s="41">
        <v>17</v>
      </c>
    </row>
    <row r="11" spans="1:13" ht="60" customHeight="1" x14ac:dyDescent="0.25">
      <c r="A11" s="19">
        <v>19</v>
      </c>
      <c r="B11" s="20" t="s">
        <v>33</v>
      </c>
      <c r="C11" s="21" t="s">
        <v>34</v>
      </c>
      <c r="D11" s="22">
        <v>1</v>
      </c>
      <c r="E11" s="22" t="s">
        <v>16</v>
      </c>
      <c r="F11" s="20" t="s">
        <v>35</v>
      </c>
      <c r="G11" s="23">
        <v>170000</v>
      </c>
      <c r="H11" s="23">
        <v>119000</v>
      </c>
      <c r="I11" s="24">
        <v>70</v>
      </c>
      <c r="J11" s="22" t="s">
        <v>18</v>
      </c>
      <c r="K11" s="20" t="s">
        <v>19</v>
      </c>
      <c r="L11" s="41">
        <v>17</v>
      </c>
    </row>
    <row r="12" spans="1:13" ht="60" customHeight="1" x14ac:dyDescent="0.25">
      <c r="A12" s="19">
        <v>10</v>
      </c>
      <c r="B12" s="20" t="s">
        <v>36</v>
      </c>
      <c r="C12" s="21" t="s">
        <v>37</v>
      </c>
      <c r="D12" s="22">
        <v>1</v>
      </c>
      <c r="E12" s="22" t="s">
        <v>16</v>
      </c>
      <c r="F12" s="20" t="s">
        <v>38</v>
      </c>
      <c r="G12" s="26">
        <v>278300</v>
      </c>
      <c r="H12" s="26">
        <v>194800</v>
      </c>
      <c r="I12" s="27">
        <v>70</v>
      </c>
      <c r="J12" s="22" t="s">
        <v>18</v>
      </c>
      <c r="K12" s="20" t="s">
        <v>19</v>
      </c>
      <c r="L12" s="41">
        <v>16</v>
      </c>
    </row>
    <row r="13" spans="1:13" ht="60" customHeight="1" x14ac:dyDescent="0.25">
      <c r="A13" s="19">
        <v>15</v>
      </c>
      <c r="B13" s="20" t="s">
        <v>39</v>
      </c>
      <c r="C13" s="21" t="s">
        <v>40</v>
      </c>
      <c r="D13" s="22">
        <v>1</v>
      </c>
      <c r="E13" s="22" t="s">
        <v>16</v>
      </c>
      <c r="F13" s="20" t="s">
        <v>41</v>
      </c>
      <c r="G13" s="26">
        <v>200300</v>
      </c>
      <c r="H13" s="26">
        <v>140200</v>
      </c>
      <c r="I13" s="27">
        <v>70</v>
      </c>
      <c r="J13" s="22" t="s">
        <v>18</v>
      </c>
      <c r="K13" s="20" t="s">
        <v>19</v>
      </c>
      <c r="L13" s="41">
        <v>16</v>
      </c>
    </row>
    <row r="14" spans="1:13" ht="60" customHeight="1" x14ac:dyDescent="0.25">
      <c r="A14" s="19">
        <v>17</v>
      </c>
      <c r="B14" s="20" t="s">
        <v>42</v>
      </c>
      <c r="C14" s="21" t="s">
        <v>43</v>
      </c>
      <c r="D14" s="22">
        <v>1</v>
      </c>
      <c r="E14" s="22" t="s">
        <v>16</v>
      </c>
      <c r="F14" s="20" t="s">
        <v>44</v>
      </c>
      <c r="G14" s="23">
        <v>200300</v>
      </c>
      <c r="H14" s="23">
        <v>140200</v>
      </c>
      <c r="I14" s="24">
        <v>70</v>
      </c>
      <c r="J14" s="22" t="s">
        <v>18</v>
      </c>
      <c r="K14" s="20" t="s">
        <v>19</v>
      </c>
      <c r="L14" s="41">
        <v>16</v>
      </c>
    </row>
    <row r="15" spans="1:13" ht="60" customHeight="1" x14ac:dyDescent="0.25">
      <c r="A15" s="19">
        <v>20</v>
      </c>
      <c r="B15" s="20" t="s">
        <v>45</v>
      </c>
      <c r="C15" s="21" t="s">
        <v>46</v>
      </c>
      <c r="D15" s="22">
        <v>1</v>
      </c>
      <c r="E15" s="22" t="s">
        <v>16</v>
      </c>
      <c r="F15" s="25" t="s">
        <v>85</v>
      </c>
      <c r="G15" s="23">
        <v>278300</v>
      </c>
      <c r="H15" s="23">
        <v>194800</v>
      </c>
      <c r="I15" s="24">
        <v>70</v>
      </c>
      <c r="J15" s="22" t="s">
        <v>18</v>
      </c>
      <c r="K15" s="20" t="s">
        <v>19</v>
      </c>
      <c r="L15" s="41">
        <v>16</v>
      </c>
    </row>
    <row r="16" spans="1:13" ht="60" customHeight="1" x14ac:dyDescent="0.25">
      <c r="A16" s="19">
        <v>5</v>
      </c>
      <c r="B16" s="20" t="s">
        <v>47</v>
      </c>
      <c r="C16" s="21" t="s">
        <v>48</v>
      </c>
      <c r="D16" s="22">
        <v>1</v>
      </c>
      <c r="E16" s="22" t="s">
        <v>16</v>
      </c>
      <c r="F16" s="20" t="s">
        <v>49</v>
      </c>
      <c r="G16" s="26">
        <v>217900</v>
      </c>
      <c r="H16" s="26">
        <v>152500</v>
      </c>
      <c r="I16" s="27">
        <v>69.989999999999995</v>
      </c>
      <c r="J16" s="22" t="s">
        <v>18</v>
      </c>
      <c r="K16" s="20" t="s">
        <v>19</v>
      </c>
      <c r="L16" s="41">
        <v>15.666666666666666</v>
      </c>
    </row>
    <row r="17" spans="1:12" ht="60" customHeight="1" x14ac:dyDescent="0.25">
      <c r="A17" s="19">
        <v>13</v>
      </c>
      <c r="B17" s="20" t="s">
        <v>82</v>
      </c>
      <c r="C17" s="21" t="s">
        <v>50</v>
      </c>
      <c r="D17" s="22">
        <v>1</v>
      </c>
      <c r="E17" s="22" t="s">
        <v>16</v>
      </c>
      <c r="F17" s="25" t="s">
        <v>84</v>
      </c>
      <c r="G17" s="26">
        <v>285600</v>
      </c>
      <c r="H17" s="26">
        <v>199900</v>
      </c>
      <c r="I17" s="27">
        <v>69.989999999999995</v>
      </c>
      <c r="J17" s="22" t="s">
        <v>18</v>
      </c>
      <c r="K17" s="20" t="s">
        <v>19</v>
      </c>
      <c r="L17" s="41">
        <v>15.333333333333334</v>
      </c>
    </row>
    <row r="18" spans="1:12" ht="60" customHeight="1" x14ac:dyDescent="0.25">
      <c r="A18" s="19">
        <v>6</v>
      </c>
      <c r="B18" s="20" t="s">
        <v>51</v>
      </c>
      <c r="C18" s="21" t="s">
        <v>52</v>
      </c>
      <c r="D18" s="22">
        <v>1</v>
      </c>
      <c r="E18" s="22" t="s">
        <v>16</v>
      </c>
      <c r="F18" s="20" t="s">
        <v>53</v>
      </c>
      <c r="G18" s="26">
        <v>250000</v>
      </c>
      <c r="H18" s="26">
        <v>170000</v>
      </c>
      <c r="I18" s="27">
        <v>68</v>
      </c>
      <c r="J18" s="22" t="s">
        <v>18</v>
      </c>
      <c r="K18" s="20" t="s">
        <v>19</v>
      </c>
      <c r="L18" s="41">
        <v>15</v>
      </c>
    </row>
    <row r="19" spans="1:12" ht="60" customHeight="1" x14ac:dyDescent="0.25">
      <c r="A19" s="19">
        <v>7</v>
      </c>
      <c r="B19" s="20" t="s">
        <v>54</v>
      </c>
      <c r="C19" s="21" t="s">
        <v>55</v>
      </c>
      <c r="D19" s="22">
        <v>1</v>
      </c>
      <c r="E19" s="22" t="s">
        <v>16</v>
      </c>
      <c r="F19" s="20" t="s">
        <v>56</v>
      </c>
      <c r="G19" s="26">
        <v>80000</v>
      </c>
      <c r="H19" s="26">
        <v>56000</v>
      </c>
      <c r="I19" s="27">
        <v>70</v>
      </c>
      <c r="J19" s="22" t="s">
        <v>18</v>
      </c>
      <c r="K19" s="20" t="s">
        <v>19</v>
      </c>
      <c r="L19" s="41">
        <v>15</v>
      </c>
    </row>
    <row r="20" spans="1:12" ht="60" customHeight="1" x14ac:dyDescent="0.25">
      <c r="A20" s="19">
        <v>21</v>
      </c>
      <c r="B20" s="20" t="s">
        <v>57</v>
      </c>
      <c r="C20" s="21" t="s">
        <v>58</v>
      </c>
      <c r="D20" s="22">
        <v>1</v>
      </c>
      <c r="E20" s="22" t="s">
        <v>16</v>
      </c>
      <c r="F20" s="25" t="s">
        <v>86</v>
      </c>
      <c r="G20" s="23">
        <v>170000</v>
      </c>
      <c r="H20" s="23">
        <v>119000</v>
      </c>
      <c r="I20" s="24">
        <v>70</v>
      </c>
      <c r="J20" s="22" t="s">
        <v>18</v>
      </c>
      <c r="K20" s="20" t="s">
        <v>19</v>
      </c>
      <c r="L20" s="41">
        <v>15</v>
      </c>
    </row>
    <row r="21" spans="1:12" ht="60" customHeight="1" x14ac:dyDescent="0.25">
      <c r="A21" s="19">
        <v>8</v>
      </c>
      <c r="B21" s="20" t="s">
        <v>59</v>
      </c>
      <c r="C21" s="21" t="s">
        <v>60</v>
      </c>
      <c r="D21" s="22">
        <v>1</v>
      </c>
      <c r="E21" s="22" t="s">
        <v>16</v>
      </c>
      <c r="F21" s="20" t="s">
        <v>61</v>
      </c>
      <c r="G21" s="26">
        <v>199600</v>
      </c>
      <c r="H21" s="26">
        <v>139700</v>
      </c>
      <c r="I21" s="27">
        <v>69.989999999999995</v>
      </c>
      <c r="J21" s="22" t="s">
        <v>18</v>
      </c>
      <c r="K21" s="20" t="s">
        <v>19</v>
      </c>
      <c r="L21" s="41">
        <v>14.666666666666666</v>
      </c>
    </row>
    <row r="22" spans="1:12" ht="60" customHeight="1" x14ac:dyDescent="0.25">
      <c r="A22" s="19">
        <v>11</v>
      </c>
      <c r="B22" s="20" t="s">
        <v>62</v>
      </c>
      <c r="C22" s="21" t="s">
        <v>63</v>
      </c>
      <c r="D22" s="22">
        <v>1</v>
      </c>
      <c r="E22" s="22" t="s">
        <v>16</v>
      </c>
      <c r="F22" s="20" t="s">
        <v>64</v>
      </c>
      <c r="G22" s="26">
        <v>199800</v>
      </c>
      <c r="H22" s="26">
        <v>139800</v>
      </c>
      <c r="I22" s="27">
        <v>69.97</v>
      </c>
      <c r="J22" s="22" t="s">
        <v>18</v>
      </c>
      <c r="K22" s="20" t="s">
        <v>19</v>
      </c>
      <c r="L22" s="41">
        <v>14</v>
      </c>
    </row>
    <row r="23" spans="1:12" ht="60" customHeight="1" x14ac:dyDescent="0.25">
      <c r="A23" s="19">
        <v>12</v>
      </c>
      <c r="B23" s="20" t="s">
        <v>65</v>
      </c>
      <c r="C23" s="21" t="s">
        <v>66</v>
      </c>
      <c r="D23" s="22">
        <v>1</v>
      </c>
      <c r="E23" s="22" t="s">
        <v>16</v>
      </c>
      <c r="F23" s="20" t="s">
        <v>67</v>
      </c>
      <c r="G23" s="26">
        <v>199600</v>
      </c>
      <c r="H23" s="26">
        <v>139700</v>
      </c>
      <c r="I23" s="27">
        <v>69.989999999999995</v>
      </c>
      <c r="J23" s="22" t="s">
        <v>18</v>
      </c>
      <c r="K23" s="20" t="s">
        <v>19</v>
      </c>
      <c r="L23" s="41">
        <v>14</v>
      </c>
    </row>
    <row r="24" spans="1:12" ht="60" customHeight="1" x14ac:dyDescent="0.25">
      <c r="A24" s="19">
        <v>18</v>
      </c>
      <c r="B24" s="20" t="s">
        <v>68</v>
      </c>
      <c r="C24" s="21" t="s">
        <v>69</v>
      </c>
      <c r="D24" s="22">
        <v>1</v>
      </c>
      <c r="E24" s="22" t="s">
        <v>16</v>
      </c>
      <c r="F24" s="20" t="s">
        <v>70</v>
      </c>
      <c r="G24" s="23">
        <v>200000</v>
      </c>
      <c r="H24" s="23">
        <v>140000</v>
      </c>
      <c r="I24" s="24">
        <v>70</v>
      </c>
      <c r="J24" s="22" t="s">
        <v>18</v>
      </c>
      <c r="K24" s="20" t="s">
        <v>19</v>
      </c>
      <c r="L24" s="41">
        <v>13</v>
      </c>
    </row>
    <row r="25" spans="1:12" ht="60" customHeight="1" thickBot="1" x14ac:dyDescent="0.3">
      <c r="A25" s="28">
        <v>22</v>
      </c>
      <c r="B25" s="29" t="s">
        <v>71</v>
      </c>
      <c r="C25" s="30" t="s">
        <v>72</v>
      </c>
      <c r="D25" s="31">
        <v>1</v>
      </c>
      <c r="E25" s="31" t="s">
        <v>16</v>
      </c>
      <c r="F25" s="29" t="s">
        <v>87</v>
      </c>
      <c r="G25" s="32">
        <v>110000</v>
      </c>
      <c r="H25" s="32">
        <v>77000</v>
      </c>
      <c r="I25" s="33">
        <v>70</v>
      </c>
      <c r="J25" s="31" t="s">
        <v>18</v>
      </c>
      <c r="K25" s="29" t="s">
        <v>19</v>
      </c>
      <c r="L25" s="42">
        <v>13</v>
      </c>
    </row>
    <row r="26" spans="1:12" x14ac:dyDescent="0.25">
      <c r="A26" s="43" t="s">
        <v>73</v>
      </c>
      <c r="B26" s="43"/>
      <c r="C26" s="34"/>
      <c r="D26" s="35"/>
      <c r="E26" s="35"/>
      <c r="F26" s="36"/>
      <c r="G26" s="37"/>
      <c r="H26" s="38">
        <f>SUM(H4:H25)</f>
        <v>3287000</v>
      </c>
    </row>
    <row r="27" spans="1:12" x14ac:dyDescent="0.25">
      <c r="A27" s="35"/>
      <c r="B27" s="39"/>
      <c r="C27" s="34"/>
      <c r="D27" s="35"/>
      <c r="E27" s="35"/>
      <c r="F27" s="36"/>
      <c r="G27" s="37"/>
      <c r="H27" s="37"/>
    </row>
    <row r="28" spans="1:12" x14ac:dyDescent="0.25">
      <c r="A28" s="49" t="s">
        <v>74</v>
      </c>
      <c r="B28" s="49"/>
      <c r="C28" s="34"/>
      <c r="D28" s="35"/>
      <c r="E28" s="35"/>
      <c r="F28" s="36"/>
      <c r="G28" s="37"/>
      <c r="H28" s="37"/>
    </row>
    <row r="29" spans="1:12" ht="18.75" customHeight="1" x14ac:dyDescent="0.25">
      <c r="A29" s="35" t="s">
        <v>75</v>
      </c>
      <c r="B29" s="44" t="s">
        <v>76</v>
      </c>
      <c r="C29" s="44"/>
      <c r="D29" s="44"/>
      <c r="E29" s="44"/>
      <c r="F29" s="44"/>
      <c r="G29" s="37"/>
      <c r="H29" s="37"/>
    </row>
    <row r="30" spans="1:12" x14ac:dyDescent="0.25">
      <c r="A30" s="35" t="s">
        <v>77</v>
      </c>
      <c r="B30" s="44" t="s">
        <v>78</v>
      </c>
      <c r="C30" s="44"/>
      <c r="D30" s="44"/>
      <c r="E30" s="44"/>
      <c r="F30" s="44"/>
      <c r="G30" s="44"/>
      <c r="H30" s="37"/>
    </row>
  </sheetData>
  <sortState xmlns:xlrd2="http://schemas.microsoft.com/office/spreadsheetml/2017/richdata2" ref="A4:L26">
    <sortCondition descending="1" ref="L4:L26"/>
  </sortState>
  <mergeCells count="5">
    <mergeCell ref="B30:G30"/>
    <mergeCell ref="A1:B1"/>
    <mergeCell ref="A2:L2"/>
    <mergeCell ref="A28:B28"/>
    <mergeCell ref="B29:F29"/>
  </mergeCells>
  <phoneticPr fontId="3" type="noConversion"/>
  <pageMargins left="0.25" right="0.25" top="0.75" bottom="0.75" header="0.3" footer="0.3"/>
  <pageSetup paperSize="9" orientation="landscape" horizontalDpi="4294967293" verticalDpi="4294967293" r:id="rId1"/>
  <headerFooter>
    <oddFooter>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A13FF651B454D918D4E583F0D97ED" ma:contentTypeVersion="13" ma:contentTypeDescription="Create a new document." ma:contentTypeScope="" ma:versionID="081b680f31377a68bdfb07d7595653cc">
  <xsd:schema xmlns:xsd="http://www.w3.org/2001/XMLSchema" xmlns:xs="http://www.w3.org/2001/XMLSchema" xmlns:p="http://schemas.microsoft.com/office/2006/metadata/properties" xmlns:ns2="7a35ec3c-6bb2-439d-9879-c85471f652ac" xmlns:ns3="ae3da3e2-e8a4-406f-8ce4-5f00defecd5b" targetNamespace="http://schemas.microsoft.com/office/2006/metadata/properties" ma:root="true" ma:fieldsID="0ea3f1b8eb0837a25950ba50bde37eba" ns2:_="" ns3:_="">
    <xsd:import namespace="7a35ec3c-6bb2-439d-9879-c85471f652ac"/>
    <xsd:import namespace="ae3da3e2-e8a4-406f-8ce4-5f00defecd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5ec3c-6bb2-439d-9879-c85471f652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da3e2-e8a4-406f-8ce4-5f00defecd5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3E083C-1319-45F5-8D2E-8DAFC5E2F56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C7C3844-26A6-4F08-9A4E-0143D768A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5ec3c-6bb2-439d-9879-c85471f652ac"/>
    <ds:schemaRef ds:uri="ae3da3e2-e8a4-406f-8ce4-5f00defecd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6CB4A1-F2E0-4CA9-A858-4AC1476E63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Manager/>
  <Company>Moravskoslezsky kraj - krajsky urad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Pastuszková Markéta</dc:creator>
  <cp:keywords/>
  <dc:description/>
  <cp:lastModifiedBy>Durčáková Kateřina</cp:lastModifiedBy>
  <cp:revision/>
  <cp:lastPrinted>2022-03-30T06:33:04Z</cp:lastPrinted>
  <dcterms:created xsi:type="dcterms:W3CDTF">2022-03-04T12:35:04Z</dcterms:created>
  <dcterms:modified xsi:type="dcterms:W3CDTF">2022-04-14T09:24:05Z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0x01010093AA13FF651B454D918D4E583F0D97ED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2022-03-31T09:27:15Z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59d9fc5d-42d1-42be-af9c-64b4790194df</vt:lpwstr>
  </property>
  <property fmtid="{D5CDD505-2E9C-101B-9397-08002B2CF9AE}" pid="9" name="MSIP_Label_63ff9749-f68b-40ec-aa05-229831920469_ContentBits">
    <vt:lpwstr>2</vt:lpwstr>
  </property>
</Properties>
</file>