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skraj-my.sharepoint.com/personal/zuzana_madejova_msk_cz/Documents/_N_01_Kultura/03_INDIVIDUÁLKY/Individuálky 2022/ZK_září/"/>
    </mc:Choice>
  </mc:AlternateContent>
  <xr:revisionPtr revIDLastSave="152" documentId="8_{1A9C397F-0305-466D-8A32-FB58FA186D1A}" xr6:coauthVersionLast="47" xr6:coauthVersionMax="47" xr10:uidLastSave="{A152FAB1-6C07-41EA-8941-3A14E72A2E0D}"/>
  <bookViews>
    <workbookView xWindow="-120" yWindow="-120" windowWidth="29040" windowHeight="15840" xr2:uid="{48531527-6ABC-45BA-9F21-82EE920614C4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" l="1"/>
  <c r="G9" i="1"/>
  <c r="H9" i="1"/>
</calcChain>
</file>

<file path=xl/sharedStrings.xml><?xml version="1.0" encoding="utf-8"?>
<sst xmlns="http://schemas.openxmlformats.org/spreadsheetml/2006/main" count="51" uniqueCount="42">
  <si>
    <t>ŽADATEL</t>
  </si>
  <si>
    <t>PROJEKT - Účel</t>
  </si>
  <si>
    <t>IČ/Dat. nar.</t>
  </si>
  <si>
    <t>Právní forma</t>
  </si>
  <si>
    <t>Časová použitelnost</t>
  </si>
  <si>
    <t>Janáčkova filharmonie Ostrava, příspěvková organizace</t>
  </si>
  <si>
    <t>00373222</t>
  </si>
  <si>
    <t>příspěvková organizace</t>
  </si>
  <si>
    <t>1.1.2022 - 31.12.2022</t>
  </si>
  <si>
    <t xml:space="preserve">Individuální dotace z rozpočtu Moravskoslezského kraje na rok 2022 v odvětví kultury </t>
  </si>
  <si>
    <t>Poř. č.</t>
  </si>
  <si>
    <t>Celkové náklady (v Kč)</t>
  </si>
  <si>
    <t>Požadovaná dotace (v Kč)</t>
  </si>
  <si>
    <t>CELKEM</t>
  </si>
  <si>
    <t>Rekonstrukce bývalého Kina Vesmír za účelem dočasného působiště Janáčkovy filharmonie Ostrava</t>
  </si>
  <si>
    <t>Městské kulturní středisko Havířov</t>
  </si>
  <si>
    <t>Stonavská Barborka, z.s.</t>
  </si>
  <si>
    <t>Divadlo loutek Ostrava, příspěvková organizace</t>
  </si>
  <si>
    <t>Pop Academy z.s.</t>
  </si>
  <si>
    <t>Havířovské slavnosti 2022</t>
  </si>
  <si>
    <t>SLEZSKÉ PORTAMENTO - zpěv - souznění - tradice</t>
  </si>
  <si>
    <t>Účast DLO na 41. mezinárodním loutkovém festivalu v Bilbau</t>
  </si>
  <si>
    <t>Činnost Pop Academy na rok 2022</t>
  </si>
  <si>
    <t>00317985</t>
  </si>
  <si>
    <t>03876306</t>
  </si>
  <si>
    <t>00533874</t>
  </si>
  <si>
    <t>22742816</t>
  </si>
  <si>
    <t>Wallachia z.s.</t>
  </si>
  <si>
    <t>Marketingová spolupráce související s podporou kinodistribuce pohádky Největší dar</t>
  </si>
  <si>
    <t>70641846</t>
  </si>
  <si>
    <t>10 150 000</t>
  </si>
  <si>
    <t>zapsaný spolek</t>
  </si>
  <si>
    <t>1.6.2022 - 31.12.2022</t>
  </si>
  <si>
    <t>1.7.2022-31.12.2022</t>
  </si>
  <si>
    <t xml:space="preserve"> bloková výjimka dle čl. 53 nařízení Komise č. 651/2014 </t>
  </si>
  <si>
    <t>de minimis</t>
  </si>
  <si>
    <t>1.6.2022 - 30.11.2022</t>
  </si>
  <si>
    <t>není</t>
  </si>
  <si>
    <t>*bloková výjimka: veřejná podpora ve smyslu čl. 107 a násl. Smlouvy o fungování Evropské unie, dle čl. 53 nařízení Komise (EU) č. 651/2014</t>
  </si>
  <si>
    <t xml:space="preserve">**de minimis: podpora ve smyslu Nařízení Komise (EU) č. 1407/2013 ze dne 18. 12. 2013, o použití článků 107 a 108 Smlouvy o fungování Evropské unie </t>
  </si>
  <si>
    <t>Dotace (v Kč)</t>
  </si>
  <si>
    <t>veřejná podpora*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</si>
</sst>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#,##0\ _K_č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Tahoma"/>
      <family val="2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D966"/>
        <bgColor rgb="FF000000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0" fillId="0" borderId="0" xfId="0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49" fontId="0" fillId="0" borderId="0" xfId="0" applyNumberFormat="1" applyFill="1" applyAlignment="1">
      <alignment horizontal="center" vertical="center"/>
    </xf>
    <xf numFmtId="0" fontId="0" fillId="0" borderId="0" xfId="0" applyFill="1"/>
    <xf numFmtId="165" fontId="0" fillId="0" borderId="0" xfId="0" applyNumberFormat="1" applyFill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49" fontId="0" fillId="0" borderId="1" xfId="0" applyNumberFormat="1" applyFill="1" applyBorder="1" applyAlignment="1">
      <alignment horizontal="center"/>
    </xf>
    <xf numFmtId="164" fontId="0" fillId="0" borderId="1" xfId="1" applyNumberFormat="1" applyFont="1" applyFill="1" applyBorder="1" applyAlignment="1">
      <alignment horizontal="center"/>
    </xf>
    <xf numFmtId="0" fontId="0" fillId="0" borderId="1" xfId="0" applyFill="1" applyBorder="1" applyAlignment="1">
      <alignment horizontal="left" wrapText="1"/>
    </xf>
    <xf numFmtId="0" fontId="2" fillId="0" borderId="1" xfId="0" applyFont="1" applyFill="1" applyBorder="1" applyAlignment="1">
      <alignment horizontal="left" wrapText="1"/>
    </xf>
    <xf numFmtId="0" fontId="0" fillId="0" borderId="1" xfId="0" applyFill="1" applyBorder="1" applyAlignment="1">
      <alignment horizontal="center"/>
    </xf>
    <xf numFmtId="0" fontId="0" fillId="0" borderId="1" xfId="0" applyFill="1" applyBorder="1" applyAlignment="1">
      <alignment horizontal="center" wrapText="1"/>
    </xf>
    <xf numFmtId="0" fontId="0" fillId="0" borderId="0" xfId="0" applyFill="1" applyAlignment="1"/>
    <xf numFmtId="165" fontId="0" fillId="0" borderId="1" xfId="0" applyNumberFormat="1" applyFill="1" applyBorder="1" applyAlignment="1">
      <alignment horizontal="right"/>
    </xf>
    <xf numFmtId="0" fontId="4" fillId="0" borderId="1" xfId="0" applyFont="1" applyFill="1" applyBorder="1" applyAlignment="1">
      <alignment horizontal="center" wrapText="1"/>
    </xf>
    <xf numFmtId="0" fontId="0" fillId="0" borderId="0" xfId="0" applyAlignment="1">
      <alignment horizontal="left"/>
    </xf>
    <xf numFmtId="165" fontId="0" fillId="0" borderId="1" xfId="0" applyNumberFormat="1" applyFill="1" applyBorder="1" applyAlignment="1"/>
    <xf numFmtId="165" fontId="0" fillId="0" borderId="1" xfId="1" applyNumberFormat="1" applyFont="1" applyFill="1" applyBorder="1" applyAlignment="1">
      <alignment horizontal="center"/>
    </xf>
    <xf numFmtId="165" fontId="1" fillId="0" borderId="1" xfId="1" applyNumberFormat="1" applyFont="1" applyFill="1" applyBorder="1" applyAlignment="1"/>
    <xf numFmtId="164" fontId="0" fillId="0" borderId="1" xfId="1" applyNumberFormat="1" applyFont="1" applyFill="1" applyBorder="1" applyAlignment="1"/>
    <xf numFmtId="165" fontId="2" fillId="0" borderId="1" xfId="1" applyNumberFormat="1" applyFont="1" applyFill="1" applyBorder="1" applyAlignment="1">
      <alignment horizontal="right"/>
    </xf>
    <xf numFmtId="164" fontId="2" fillId="0" borderId="1" xfId="1" applyNumberFormat="1" applyFont="1" applyFill="1" applyBorder="1" applyAlignment="1">
      <alignment horizontal="center"/>
    </xf>
    <xf numFmtId="165" fontId="2" fillId="0" borderId="1" xfId="0" applyNumberFormat="1" applyFont="1" applyFill="1" applyBorder="1" applyAlignment="1">
      <alignment horizontal="right"/>
    </xf>
    <xf numFmtId="0" fontId="0" fillId="3" borderId="0" xfId="0" applyFill="1" applyAlignment="1">
      <alignment horizontal="left"/>
    </xf>
    <xf numFmtId="0" fontId="2" fillId="3" borderId="0" xfId="0" applyFont="1" applyFill="1" applyAlignment="1">
      <alignment horizontal="left"/>
    </xf>
    <xf numFmtId="49" fontId="0" fillId="3" borderId="0" xfId="0" applyNumberFormat="1" applyFill="1" applyAlignment="1">
      <alignment horizontal="left"/>
    </xf>
    <xf numFmtId="165" fontId="0" fillId="3" borderId="0" xfId="0" applyNumberFormat="1" applyFill="1" applyAlignment="1">
      <alignment horizontal="right"/>
    </xf>
    <xf numFmtId="165" fontId="2" fillId="3" borderId="0" xfId="0" applyNumberFormat="1" applyFont="1" applyFill="1" applyAlignment="1">
      <alignment horizontal="right"/>
    </xf>
    <xf numFmtId="0" fontId="2" fillId="0" borderId="0" xfId="0" applyFont="1" applyAlignment="1">
      <alignment horizontal="center" vertical="center"/>
    </xf>
  </cellXfs>
  <cellStyles count="2">
    <cellStyle name="Čárka" xfId="1" builtinId="3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D19E33-05C4-4454-89C9-1D5E329C75E3}">
  <sheetPr>
    <pageSetUpPr fitToPage="1"/>
  </sheetPr>
  <dimension ref="A1:J14"/>
  <sheetViews>
    <sheetView tabSelected="1" workbookViewId="0">
      <selection activeCell="M5" sqref="M5"/>
    </sheetView>
  </sheetViews>
  <sheetFormatPr defaultRowHeight="15" x14ac:dyDescent="0.25"/>
  <cols>
    <col min="1" max="1" width="9.140625" customWidth="1"/>
    <col min="2" max="2" width="22.140625" style="1" customWidth="1"/>
    <col min="3" max="3" width="26" style="1" customWidth="1"/>
    <col min="4" max="4" width="13.140625" style="1" customWidth="1"/>
    <col min="5" max="5" width="13.5703125" style="1" customWidth="1"/>
    <col min="6" max="6" width="14.5703125" style="1" customWidth="1"/>
    <col min="7" max="7" width="14.140625" style="1" customWidth="1"/>
    <col min="8" max="8" width="17.85546875" style="1" customWidth="1"/>
    <col min="9" max="9" width="17.5703125" style="1" customWidth="1"/>
    <col min="10" max="10" width="22" style="1" customWidth="1"/>
  </cols>
  <sheetData>
    <row r="1" spans="1:10" ht="33.75" customHeight="1" x14ac:dyDescent="0.25">
      <c r="B1" s="31" t="s">
        <v>9</v>
      </c>
      <c r="C1" s="31"/>
      <c r="D1" s="31"/>
      <c r="E1" s="31"/>
      <c r="F1" s="31"/>
      <c r="G1" s="31"/>
      <c r="H1" s="31"/>
      <c r="I1" s="31"/>
      <c r="J1" s="31"/>
    </row>
    <row r="2" spans="1:10" ht="52.5" customHeight="1" x14ac:dyDescent="0.25">
      <c r="A2" s="2" t="s">
        <v>10</v>
      </c>
      <c r="B2" s="2" t="s">
        <v>0</v>
      </c>
      <c r="C2" s="2" t="s">
        <v>1</v>
      </c>
      <c r="D2" s="3" t="s">
        <v>2</v>
      </c>
      <c r="E2" s="2" t="s">
        <v>3</v>
      </c>
      <c r="F2" s="2" t="s">
        <v>11</v>
      </c>
      <c r="G2" s="2" t="s">
        <v>12</v>
      </c>
      <c r="H2" s="2" t="s">
        <v>40</v>
      </c>
      <c r="I2" s="2" t="s">
        <v>41</v>
      </c>
      <c r="J2" s="2" t="s">
        <v>4</v>
      </c>
    </row>
    <row r="3" spans="1:10" s="15" customFormat="1" ht="85.5" customHeight="1" x14ac:dyDescent="0.25">
      <c r="A3" s="13">
        <v>1</v>
      </c>
      <c r="B3" s="12" t="s">
        <v>5</v>
      </c>
      <c r="C3" s="11" t="s">
        <v>14</v>
      </c>
      <c r="D3" s="9" t="s">
        <v>6</v>
      </c>
      <c r="E3" s="14" t="s">
        <v>7</v>
      </c>
      <c r="F3" s="20" t="s">
        <v>30</v>
      </c>
      <c r="G3" s="21">
        <v>2000000</v>
      </c>
      <c r="H3" s="23">
        <v>2000000</v>
      </c>
      <c r="I3" s="13" t="s">
        <v>35</v>
      </c>
      <c r="J3" s="14" t="s">
        <v>8</v>
      </c>
    </row>
    <row r="4" spans="1:10" s="15" customFormat="1" ht="69.75" customHeight="1" x14ac:dyDescent="0.25">
      <c r="A4" s="13">
        <v>2</v>
      </c>
      <c r="B4" s="12" t="s">
        <v>15</v>
      </c>
      <c r="C4" s="11" t="s">
        <v>19</v>
      </c>
      <c r="D4" s="9" t="s">
        <v>23</v>
      </c>
      <c r="E4" s="14" t="s">
        <v>7</v>
      </c>
      <c r="F4" s="16">
        <v>14000000</v>
      </c>
      <c r="G4" s="10">
        <v>2000000</v>
      </c>
      <c r="H4" s="24">
        <v>2000000</v>
      </c>
      <c r="I4" s="14" t="s">
        <v>34</v>
      </c>
      <c r="J4" s="14" t="s">
        <v>8</v>
      </c>
    </row>
    <row r="5" spans="1:10" s="15" customFormat="1" ht="65.25" customHeight="1" x14ac:dyDescent="0.25">
      <c r="A5" s="13">
        <v>3</v>
      </c>
      <c r="B5" s="12" t="s">
        <v>16</v>
      </c>
      <c r="C5" s="11" t="s">
        <v>20</v>
      </c>
      <c r="D5" s="9" t="s">
        <v>24</v>
      </c>
      <c r="E5" s="14" t="s">
        <v>31</v>
      </c>
      <c r="F5" s="16">
        <v>200000</v>
      </c>
      <c r="G5" s="10">
        <v>200000</v>
      </c>
      <c r="H5" s="24">
        <v>200000</v>
      </c>
      <c r="I5" s="9" t="s">
        <v>37</v>
      </c>
      <c r="J5" s="17" t="s">
        <v>36</v>
      </c>
    </row>
    <row r="6" spans="1:10" s="15" customFormat="1" ht="58.5" customHeight="1" x14ac:dyDescent="0.25">
      <c r="A6" s="13">
        <v>4</v>
      </c>
      <c r="B6" s="12" t="s">
        <v>17</v>
      </c>
      <c r="C6" s="11" t="s">
        <v>21</v>
      </c>
      <c r="D6" s="9" t="s">
        <v>25</v>
      </c>
      <c r="E6" s="14" t="s">
        <v>7</v>
      </c>
      <c r="F6" s="16">
        <v>340000</v>
      </c>
      <c r="G6" s="22">
        <v>120000</v>
      </c>
      <c r="H6" s="24">
        <v>120000</v>
      </c>
      <c r="I6" s="13" t="s">
        <v>35</v>
      </c>
      <c r="J6" s="17" t="s">
        <v>32</v>
      </c>
    </row>
    <row r="7" spans="1:10" s="15" customFormat="1" ht="58.5" customHeight="1" x14ac:dyDescent="0.25">
      <c r="A7" s="13">
        <v>5</v>
      </c>
      <c r="B7" s="12" t="s">
        <v>18</v>
      </c>
      <c r="C7" s="11" t="s">
        <v>22</v>
      </c>
      <c r="D7" s="9" t="s">
        <v>26</v>
      </c>
      <c r="E7" s="14" t="s">
        <v>31</v>
      </c>
      <c r="F7" s="16">
        <v>468000</v>
      </c>
      <c r="G7" s="22">
        <v>193000</v>
      </c>
      <c r="H7" s="24">
        <v>193000</v>
      </c>
      <c r="I7" s="13" t="s">
        <v>37</v>
      </c>
      <c r="J7" s="14" t="s">
        <v>8</v>
      </c>
    </row>
    <row r="8" spans="1:10" s="15" customFormat="1" ht="58.5" customHeight="1" x14ac:dyDescent="0.25">
      <c r="A8" s="13">
        <v>6</v>
      </c>
      <c r="B8" s="12" t="s">
        <v>27</v>
      </c>
      <c r="C8" s="11" t="s">
        <v>28</v>
      </c>
      <c r="D8" s="9" t="s">
        <v>29</v>
      </c>
      <c r="E8" s="14" t="s">
        <v>31</v>
      </c>
      <c r="F8" s="16">
        <v>2250000</v>
      </c>
      <c r="G8" s="19">
        <v>2000000</v>
      </c>
      <c r="H8" s="25">
        <v>2000000</v>
      </c>
      <c r="I8" s="13" t="s">
        <v>35</v>
      </c>
      <c r="J8" s="17" t="s">
        <v>33</v>
      </c>
    </row>
    <row r="9" spans="1:10" s="18" customFormat="1" ht="36" customHeight="1" x14ac:dyDescent="0.25">
      <c r="A9" s="26"/>
      <c r="B9" s="27" t="s">
        <v>13</v>
      </c>
      <c r="C9" s="26"/>
      <c r="D9" s="28"/>
      <c r="E9" s="26"/>
      <c r="F9" s="29">
        <f>SUM(F4:F8)</f>
        <v>17258000</v>
      </c>
      <c r="G9" s="29">
        <f>SUM(G3:G8)</f>
        <v>6513000</v>
      </c>
      <c r="H9" s="30">
        <f>SUM(H3:H8)</f>
        <v>6513000</v>
      </c>
      <c r="I9" s="26"/>
      <c r="J9" s="26"/>
    </row>
    <row r="10" spans="1:10" x14ac:dyDescent="0.25">
      <c r="A10" s="6"/>
      <c r="B10" s="4"/>
      <c r="C10" s="4"/>
      <c r="D10" s="5"/>
      <c r="E10" s="4"/>
      <c r="F10" s="7"/>
      <c r="G10" s="7"/>
      <c r="H10" s="7"/>
      <c r="I10" s="4"/>
      <c r="J10" s="4"/>
    </row>
    <row r="11" spans="1:10" x14ac:dyDescent="0.25">
      <c r="A11" t="s">
        <v>38</v>
      </c>
      <c r="B11" s="4"/>
      <c r="C11" s="4"/>
      <c r="D11" s="4"/>
      <c r="E11" s="4"/>
      <c r="F11" s="7"/>
      <c r="G11" s="7"/>
      <c r="H11" s="7"/>
      <c r="I11" s="4"/>
      <c r="J11" s="4"/>
    </row>
    <row r="12" spans="1:10" x14ac:dyDescent="0.25">
      <c r="A12" t="s">
        <v>39</v>
      </c>
      <c r="B12" s="4"/>
      <c r="C12" s="4"/>
      <c r="D12" s="4"/>
      <c r="E12" s="4"/>
      <c r="F12" s="7"/>
      <c r="G12" s="7"/>
      <c r="H12" s="7"/>
      <c r="I12" s="4"/>
      <c r="J12" s="4"/>
    </row>
    <row r="13" spans="1:10" x14ac:dyDescent="0.25">
      <c r="F13" s="8"/>
    </row>
    <row r="14" spans="1:10" x14ac:dyDescent="0.25">
      <c r="F14" s="8"/>
    </row>
  </sheetData>
  <mergeCells count="1">
    <mergeCell ref="B1:J1"/>
  </mergeCells>
  <pageMargins left="0.7" right="0.7" top="0.78740157499999996" bottom="0.78740157499999996" header="0.3" footer="0.3"/>
  <pageSetup paperSize="9" scale="45" orientation="landscape" r:id="rId1"/>
  <headerFooter>
    <oddFooter>&amp;L&amp;1#&amp;"Calibri"&amp;9&amp;K000000Klasifikace informací: Neveřejné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Martincová Dominika</dc:creator>
  <cp:lastModifiedBy>Madejová Zuzana</cp:lastModifiedBy>
  <cp:lastPrinted>2022-08-03T13:06:17Z</cp:lastPrinted>
  <dcterms:created xsi:type="dcterms:W3CDTF">2022-04-04T05:14:14Z</dcterms:created>
  <dcterms:modified xsi:type="dcterms:W3CDTF">2022-08-18T08:55:16Z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3ff9749-f68b-40ec-aa05-229831920469_Enabled">
    <vt:lpwstr>true</vt:lpwstr>
  </property>
  <property fmtid="{D5CDD505-2E9C-101B-9397-08002B2CF9AE}" pid="3" name="MSIP_Label_63ff9749-f68b-40ec-aa05-229831920469_SetDate">
    <vt:lpwstr>2022-04-04T11:10:22Z</vt:lpwstr>
  </property>
  <property fmtid="{D5CDD505-2E9C-101B-9397-08002B2CF9AE}" pid="4" name="MSIP_Label_63ff9749-f68b-40ec-aa05-229831920469_Method">
    <vt:lpwstr>Standard</vt:lpwstr>
  </property>
  <property fmtid="{D5CDD505-2E9C-101B-9397-08002B2CF9AE}" pid="5" name="MSIP_Label_63ff9749-f68b-40ec-aa05-229831920469_Name">
    <vt:lpwstr>Neveřejná informace</vt:lpwstr>
  </property>
  <property fmtid="{D5CDD505-2E9C-101B-9397-08002B2CF9AE}" pid="6" name="MSIP_Label_63ff9749-f68b-40ec-aa05-229831920469_SiteId">
    <vt:lpwstr>39f24d0b-aa30-4551-8e81-43c77cf1000e</vt:lpwstr>
  </property>
  <property fmtid="{D5CDD505-2E9C-101B-9397-08002B2CF9AE}" pid="7" name="MSIP_Label_63ff9749-f68b-40ec-aa05-229831920469_ActionId">
    <vt:lpwstr>2e041706-2f74-48ae-b501-0654ef409afe</vt:lpwstr>
  </property>
  <property fmtid="{D5CDD505-2E9C-101B-9397-08002B2CF9AE}" pid="8" name="MSIP_Label_63ff9749-f68b-40ec-aa05-229831920469_ContentBits">
    <vt:lpwstr>2</vt:lpwstr>
  </property>
</Properties>
</file>