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2\Diakonie Valašské Meziříčí\"/>
    </mc:Choice>
  </mc:AlternateContent>
  <xr:revisionPtr revIDLastSave="0" documentId="13_ncr:1_{7FC4EC07-3CB0-404A-836F-61CF63723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6" i="1" l="1"/>
  <c r="D43" i="1"/>
  <c r="D20" i="1"/>
  <c r="D8" i="1"/>
</calcChain>
</file>

<file path=xl/sharedStrings.xml><?xml version="1.0" encoding="utf-8"?>
<sst xmlns="http://schemas.openxmlformats.org/spreadsheetml/2006/main" count="249" uniqueCount="91">
  <si>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</si>
  <si>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</si>
  <si>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</si>
  <si>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</si>
  <si>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</si>
  <si>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</si>
  <si>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Specializovaná paliativní (hospicová) péče v hospici CITADELA</t>
  </si>
  <si>
    <t>Odbor sociálních věcí</t>
  </si>
  <si>
    <t>Ostatní individuální dotace v odvětví zdravotnictví (1851)</t>
  </si>
  <si>
    <t>2021</t>
  </si>
  <si>
    <t>Ostatní individuální dotace v odvětví zdravotnictví_akce 1851</t>
  </si>
  <si>
    <t>Specializovaná paliativní (hospicová) péče v hospici CITADELA pro obyvatele MSK v roce 2021</t>
  </si>
  <si>
    <t>2022</t>
  </si>
  <si>
    <t>2022_Individuální dotace v odvětví sociálních věcí na rok 2022</t>
  </si>
  <si>
    <t>2020</t>
  </si>
  <si>
    <t>Materiálně - technické vybavení pro opravy prodejního produktu sociálního podniku Kola pro Afriku, o.p.s.</t>
  </si>
  <si>
    <t>Program na podporu aktivit sociálního podnikání v Moravskoslezském kraji na rok 2020</t>
  </si>
  <si>
    <t>Jedeme dál</t>
  </si>
  <si>
    <t>DP 2020- Program na podporu komunitní práce</t>
  </si>
  <si>
    <t>KOLOVÝ KRUH PRO PACHATELE V R. 2021</t>
  </si>
  <si>
    <t>DP 2021- Program na podporu neinvestičních aktivit z oblasti prevence kriminality na rok 2021</t>
  </si>
  <si>
    <t>Materiálně -technické vybavení pro inovaci prodejního produktu sociálního podniku Kola pro Afriku, o.p.s.</t>
  </si>
  <si>
    <t>Program na podporu aktivit sociálního podnikání v Moravskoslezském kraji na rok 2021</t>
  </si>
  <si>
    <t>NOVÝ START</t>
  </si>
  <si>
    <t>DP 2020-Program na podporu neinvestičních aktivit z oblasti prevence kriminality</t>
  </si>
  <si>
    <t>O kolečko víc</t>
  </si>
  <si>
    <t>KOLOVÝ KRUH  v r. 2022</t>
  </si>
  <si>
    <t>Marketing a propagace pro řešení zaměstnanosti znevýhodněných osob s důrazem na zaměstnávání  mužů se záznamem v rejstříku trestu.</t>
  </si>
  <si>
    <t>KOLA PRO AFRIKU obecně prospěšná společnost</t>
  </si>
  <si>
    <t>Přehled žádostí o veřejnou finanční podporu z rozpočtu kraje (v Kč)</t>
  </si>
  <si>
    <t>Diakonie Valašské Meziříčí</t>
  </si>
  <si>
    <t>Program na podporu poskytování sociálních služeb pro rok 2020</t>
  </si>
  <si>
    <t>Homesharing - sdílení péče o osoby s PAS</t>
  </si>
  <si>
    <t>Ostatní individuální dotace v odvětví sociálních věcí na rok 2020 (1858)</t>
  </si>
  <si>
    <t>Podpůrné terapeutické skupiny pro rodiče dětí s autismem</t>
  </si>
  <si>
    <t>DP 2020-Program realizace specifických aktivit pro zdravotně postižené</t>
  </si>
  <si>
    <t>Průvodcovství rodin s dětmi s autismem</t>
  </si>
  <si>
    <t>PSDP 3/20 Dofinancování sociálních služeb zařazených v Krajské základní síti sociálních služeb</t>
  </si>
  <si>
    <t>Program na podporu financování běžných výdajů souvisejících s poskytováním sociálních služeb včetně</t>
  </si>
  <si>
    <t>Zvýšení dostupnosti terénní formy služby Sociální rehabilitace MIKASA</t>
  </si>
  <si>
    <t>DT Program na podporu zvýšení kvality sociálních služeb poskytovaných v MSK na rok 2020</t>
  </si>
  <si>
    <t>Podpůrné terapeutické rodičovské skupiny pro rodiče dětí s PAS</t>
  </si>
  <si>
    <t>DP 2021 - Program vyrovnávání příležitostí pro občany se zdravotním postižením</t>
  </si>
  <si>
    <t>PSDP 3/21 Dofinancování sociálních služeb zařazených v Krajské síti sociálních služeb (se statusem „základní“)</t>
  </si>
  <si>
    <t>DP 2021 - Program na podporu financování běžných výdajů</t>
  </si>
  <si>
    <t>Program na podporu poskytování sociálních služeb pro rok 2021</t>
  </si>
  <si>
    <t>2020-2021</t>
  </si>
  <si>
    <t>Podpora služeb sociální prevence na roky 2020-2021</t>
  </si>
  <si>
    <t>Odbor evropských projektů</t>
  </si>
  <si>
    <t>DP - Podpora služeb sociální prevence</t>
  </si>
  <si>
    <t>Domov MIKASA - místo pro život osob s autismem a chováním náročným na péči</t>
  </si>
  <si>
    <t>DP - Program na podporu zvýšení kvality sociálních služeb poskytovaných v MSK na rok 2022</t>
  </si>
  <si>
    <t>Program na podporu poskytování sociálních služeb pro rok 2022</t>
  </si>
  <si>
    <t>DP 2022-Program realizace specifických aktivit pro zdravotně postižené</t>
  </si>
  <si>
    <t>PSDP 3/22 Dofinancování sociálních služeb zařazených v Krajské síti sociálních služeb (status zařazení do sítě „základní“)</t>
  </si>
  <si>
    <t>DP 2022 - Program na podporu financování soc. služeb včetně protidrogové politiky kraje</t>
  </si>
  <si>
    <t>Supervizní a kazuistické skupiny pro odborníky v pomáhajících profesích</t>
  </si>
  <si>
    <t>Vodácký pobyt pro rodiny s dětmi s autismem</t>
  </si>
  <si>
    <t>MIKASA z.s.</t>
  </si>
  <si>
    <t>Celkem</t>
  </si>
  <si>
    <t>Paliativní péče na Těšínsku</t>
  </si>
  <si>
    <t>Odbor zdravotnictví</t>
  </si>
  <si>
    <t>DP - Podpora hospicové péče 2020</t>
  </si>
  <si>
    <t>Podpora rodin na Těšínsku</t>
  </si>
  <si>
    <t>Pomáháme pečujícím II.</t>
  </si>
  <si>
    <t>Program na podporu zdravého stárnutí v Moravskoslezském kraji na rok 2020</t>
  </si>
  <si>
    <t>Spolu napříč generacemi</t>
  </si>
  <si>
    <t>Automobil pro Charitní asistenci</t>
  </si>
  <si>
    <t>Automobil pro Charitní pečovatelskou službu</t>
  </si>
  <si>
    <t>Jezdíme snadněji s Charitou IV.</t>
  </si>
  <si>
    <t>Program na podporu financování běžných výdajů souvisejících s poskytováním sociálních služeb včetně realizace protidrogové politiky kraje</t>
  </si>
  <si>
    <t>Rekonstrukce Charitního domu pokojného stáří</t>
  </si>
  <si>
    <t>JEZDÍME SNADNĚJI S CHARITOU V</t>
  </si>
  <si>
    <t>POMÁHÁME PEČUJÍCÍM III</t>
  </si>
  <si>
    <t>Program na podporu zdravého stárnutí v Moravskoslezském kraji na rok 2021</t>
  </si>
  <si>
    <t>Takto chutnají vzpomínky</t>
  </si>
  <si>
    <t>Automobil pro CHARITNÍ PORADNU pro rodiny - seniory a pečující</t>
  </si>
  <si>
    <t>DP - Program na podporu zvýšení kvality sociálních služeb  na rok 2021</t>
  </si>
  <si>
    <t>Rekonstrukce topení Charitního domu pro matky v tísni</t>
  </si>
  <si>
    <t>Charitní dům pro seniory v pestrých barvách</t>
  </si>
  <si>
    <t>Jezdíme snadněji s Charitou VI.</t>
  </si>
  <si>
    <t>Kultura a zážitky pro seniory</t>
  </si>
  <si>
    <t>DP_2022_Program na podporu zdravého stárnutí v MSK na rok 2022</t>
  </si>
  <si>
    <t>Mobilitu pro Charitní dům pokojného stáří</t>
  </si>
  <si>
    <t>Mobilní Charitní pečovatelská služba</t>
  </si>
  <si>
    <t>Podpora rodin na Těšínsku II</t>
  </si>
  <si>
    <t>DP_2022_Program podpory činností v oblasti rodinné politiky, sociálně právní ochrany dětí</t>
  </si>
  <si>
    <t>Podpora služeb sociální prevence 2022+</t>
  </si>
  <si>
    <t>Setkávání generací</t>
  </si>
  <si>
    <t>Charita Český Těšín</t>
  </si>
  <si>
    <t xml:space="preserve">DP - Program podpory činností v oblasti rodinné politiky, sociálně právní ochrany dětí a navazujících činností v sociálních službách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</si>
</sst>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b/>
      <sz val="16"/>
      <color rgb="FF084686"/>
      <name val="Tahoma"/>
      <family val="2"/>
      <charset val="238"/>
    </font>
    <font>
      <sz val="16"/>
      <color rgb="FF084686"/>
      <name val="Tahoma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1" fillId="0" borderId="0" xfId="0" applyFont="1" applyFill="1" applyBorder="1"/>
    <xf numFmtId="0" fontId="2" fillId="0" borderId="1" xfId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left" vertical="center" wrapText="1" readingOrder="1"/>
    </xf>
    <xf numFmtId="164" fontId="2" fillId="0" borderId="1" xfId="1" applyNumberFormat="1" applyFont="1" applyBorder="1" applyAlignment="1">
      <alignment vertical="center" wrapText="1" readingOrder="1"/>
    </xf>
    <xf numFmtId="0" fontId="7" fillId="0" borderId="0" xfId="0" applyFont="1"/>
    <xf numFmtId="0" fontId="8" fillId="2" borderId="1" xfId="1" applyFont="1" applyFill="1" applyBorder="1" applyAlignment="1">
      <alignment horizontal="center" vertical="center" wrapText="1" readingOrder="1"/>
    </xf>
    <xf numFmtId="0" fontId="1" fillId="3" borderId="1" xfId="0" applyFont="1" applyFill="1" applyBorder="1"/>
    <xf numFmtId="164" fontId="1" fillId="3" borderId="1" xfId="0" applyNumberFormat="1" applyFont="1" applyFill="1" applyBorder="1"/>
    <xf numFmtId="0" fontId="5" fillId="0" borderId="0" xfId="1" applyFont="1" applyAlignment="1">
      <alignment vertical="top" wrapText="1" readingOrder="1"/>
    </xf>
    <xf numFmtId="0" fontId="6" fillId="0" borderId="0" xfId="0" applyFont="1" applyFill="1" applyBorder="1"/>
    <xf numFmtId="0" fontId="8" fillId="2" borderId="1" xfId="1" applyFont="1" applyFill="1" applyBorder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1" xfId="1" applyFont="1" applyBorder="1" applyAlignment="1">
      <alignment vertical="center" wrapText="1" readingOrder="1"/>
    </xf>
    <xf numFmtId="0" fontId="1" fillId="0" borderId="1" xfId="1" applyFont="1" applyBorder="1" applyAlignment="1">
      <alignment vertical="center" wrapText="1"/>
    </xf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8" fillId="2" borderId="0" xfId="1" applyFont="1" applyFill="1" applyAlignment="1">
      <alignment vertical="top" wrapText="1" readingOrder="1"/>
    </xf>
    <xf numFmtId="0" fontId="8" fillId="2" borderId="0" xfId="1" applyFont="1" applyFill="1" applyAlignment="1">
      <alignment vertical="top" wrapText="1" readingOrder="1"/>
    </xf>
    <xf numFmtId="0" fontId="1" fillId="0" borderId="0" xfId="1" applyFont="1" applyAlignment="1">
      <alignment vertical="top" wrapText="1"/>
    </xf>
    <xf numFmtId="164" fontId="2" fillId="0" borderId="1" xfId="1" applyNumberFormat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showGridLines="0" tabSelected="1" topLeftCell="A34" zoomScaleNormal="100" workbookViewId="0">
      <selection activeCell="F75" sqref="F75:G75"/>
    </sheetView>
  </sheetViews>
  <sheetFormatPr defaultRowHeight="15" x14ac:dyDescent="0.25"/>
  <cols>
    <col min="1" max="1" width="13.42578125" customWidth="1"/>
    <col min="2" max="2" width="58.140625" customWidth="1"/>
    <col min="3" max="3" width="12.7109375" customWidth="1"/>
    <col min="4" max="4" width="13.28515625" customWidth="1"/>
    <col min="5" max="5" width="13.140625" customWidth="1"/>
    <col min="6" max="7" width="27.85546875" customWidth="1"/>
  </cols>
  <sheetData>
    <row r="1" spans="1:7" ht="43.5" customHeight="1" x14ac:dyDescent="0.25">
      <c r="A1" s="17" t="s">
        <v>29</v>
      </c>
      <c r="B1" s="17"/>
      <c r="C1" s="17"/>
      <c r="D1" s="17"/>
      <c r="E1" s="17"/>
    </row>
    <row r="2" spans="1:7" ht="26.25" customHeight="1" x14ac:dyDescent="0.35">
      <c r="A2" s="8" t="s">
        <v>30</v>
      </c>
      <c r="B2" s="9"/>
      <c r="C2" s="9"/>
      <c r="D2" s="9"/>
      <c r="E2" s="9"/>
      <c r="F2" s="9"/>
    </row>
    <row r="3" spans="1:7" ht="2.1" customHeight="1" x14ac:dyDescent="0.25"/>
    <row r="4" spans="1:7" ht="25.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10" t="s">
        <v>5</v>
      </c>
      <c r="G4" s="11"/>
    </row>
    <row r="5" spans="1:7" ht="35.1" customHeight="1" x14ac:dyDescent="0.25">
      <c r="A5" s="1">
        <v>2020</v>
      </c>
      <c r="B5" s="2" t="s">
        <v>6</v>
      </c>
      <c r="C5" s="3">
        <v>200000</v>
      </c>
      <c r="D5" s="3">
        <v>200000</v>
      </c>
      <c r="E5" s="1" t="s">
        <v>7</v>
      </c>
      <c r="F5" s="14" t="s">
        <v>10</v>
      </c>
      <c r="G5" s="15"/>
    </row>
    <row r="6" spans="1:7" ht="35.1" customHeight="1" x14ac:dyDescent="0.25">
      <c r="A6" s="1" t="s">
        <v>9</v>
      </c>
      <c r="B6" s="2" t="s">
        <v>11</v>
      </c>
      <c r="C6" s="3">
        <v>200000</v>
      </c>
      <c r="D6" s="3">
        <v>200000</v>
      </c>
      <c r="E6" s="1" t="s">
        <v>7</v>
      </c>
      <c r="F6" s="14" t="s">
        <v>8</v>
      </c>
      <c r="G6" s="15"/>
    </row>
    <row r="7" spans="1:7" ht="35.1" customHeight="1" x14ac:dyDescent="0.25">
      <c r="A7" s="1" t="s">
        <v>12</v>
      </c>
      <c r="B7" s="2" t="s">
        <v>6</v>
      </c>
      <c r="C7" s="3">
        <v>300000</v>
      </c>
      <c r="D7" s="3">
        <v>0</v>
      </c>
      <c r="E7" s="1" t="s">
        <v>7</v>
      </c>
      <c r="F7" s="14" t="s">
        <v>13</v>
      </c>
      <c r="G7" s="15"/>
    </row>
    <row r="8" spans="1:7" x14ac:dyDescent="0.25">
      <c r="A8" s="6"/>
      <c r="B8" s="6" t="s">
        <v>59</v>
      </c>
      <c r="C8" s="6"/>
      <c r="D8" s="7">
        <f>SUM(D5:D7)</f>
        <v>400000</v>
      </c>
      <c r="E8" s="6"/>
      <c r="F8" s="12"/>
      <c r="G8" s="13"/>
    </row>
    <row r="9" spans="1:7" ht="18" customHeight="1" x14ac:dyDescent="0.25"/>
    <row r="10" spans="1:7" ht="24" customHeight="1" x14ac:dyDescent="0.35">
      <c r="A10" s="8" t="s">
        <v>28</v>
      </c>
      <c r="B10" s="16"/>
      <c r="C10" s="16"/>
      <c r="D10" s="16"/>
      <c r="E10" s="16"/>
      <c r="F10" s="16"/>
      <c r="G10" s="4"/>
    </row>
    <row r="11" spans="1:7" ht="25.5" customHeight="1" x14ac:dyDescent="0.25">
      <c r="A11" s="5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10" t="s">
        <v>5</v>
      </c>
      <c r="G11" s="11"/>
    </row>
    <row r="12" spans="1:7" ht="35.1" customHeight="1" x14ac:dyDescent="0.25">
      <c r="A12" s="1" t="s">
        <v>14</v>
      </c>
      <c r="B12" s="2" t="s">
        <v>15</v>
      </c>
      <c r="C12" s="3">
        <v>224300</v>
      </c>
      <c r="D12" s="3">
        <v>224300</v>
      </c>
      <c r="E12" s="1" t="s">
        <v>7</v>
      </c>
      <c r="F12" s="14" t="s">
        <v>16</v>
      </c>
      <c r="G12" s="15"/>
    </row>
    <row r="13" spans="1:7" ht="35.1" customHeight="1" x14ac:dyDescent="0.25">
      <c r="A13" s="1">
        <v>2020</v>
      </c>
      <c r="B13" s="2" t="s">
        <v>17</v>
      </c>
      <c r="C13" s="3">
        <v>70000</v>
      </c>
      <c r="D13" s="3">
        <v>0</v>
      </c>
      <c r="E13" s="1" t="s">
        <v>7</v>
      </c>
      <c r="F13" s="14" t="s">
        <v>18</v>
      </c>
      <c r="G13" s="15"/>
    </row>
    <row r="14" spans="1:7" ht="35.1" customHeight="1" x14ac:dyDescent="0.25">
      <c r="A14" s="1">
        <v>2020</v>
      </c>
      <c r="B14" s="2" t="s">
        <v>23</v>
      </c>
      <c r="C14" s="3">
        <v>80000</v>
      </c>
      <c r="D14" s="3">
        <v>0</v>
      </c>
      <c r="E14" s="1" t="s">
        <v>7</v>
      </c>
      <c r="F14" s="14" t="s">
        <v>24</v>
      </c>
      <c r="G14" s="15"/>
    </row>
    <row r="15" spans="1:7" ht="35.1" customHeight="1" x14ac:dyDescent="0.25">
      <c r="A15" s="1">
        <v>2020</v>
      </c>
      <c r="B15" s="2" t="s">
        <v>25</v>
      </c>
      <c r="C15" s="3">
        <v>70000</v>
      </c>
      <c r="D15" s="3">
        <v>0</v>
      </c>
      <c r="E15" s="1" t="s">
        <v>7</v>
      </c>
      <c r="F15" s="14" t="s">
        <v>18</v>
      </c>
      <c r="G15" s="15"/>
    </row>
    <row r="16" spans="1:7" ht="35.1" customHeight="1" x14ac:dyDescent="0.25">
      <c r="A16" s="1" t="s">
        <v>9</v>
      </c>
      <c r="B16" s="2" t="s">
        <v>19</v>
      </c>
      <c r="C16" s="3">
        <v>80000</v>
      </c>
      <c r="D16" s="3">
        <v>67600</v>
      </c>
      <c r="E16" s="1" t="s">
        <v>7</v>
      </c>
      <c r="F16" s="14" t="s">
        <v>20</v>
      </c>
      <c r="G16" s="15"/>
    </row>
    <row r="17" spans="1:7" ht="35.1" customHeight="1" x14ac:dyDescent="0.25">
      <c r="A17" s="1" t="s">
        <v>9</v>
      </c>
      <c r="B17" s="2" t="s">
        <v>21</v>
      </c>
      <c r="C17" s="3">
        <v>100000</v>
      </c>
      <c r="D17" s="3">
        <v>100000</v>
      </c>
      <c r="E17" s="1" t="s">
        <v>7</v>
      </c>
      <c r="F17" s="14" t="s">
        <v>22</v>
      </c>
      <c r="G17" s="15"/>
    </row>
    <row r="18" spans="1:7" ht="39.75" customHeight="1" x14ac:dyDescent="0.25">
      <c r="A18" s="1" t="s">
        <v>12</v>
      </c>
      <c r="B18" s="2" t="s">
        <v>27</v>
      </c>
      <c r="C18" s="3">
        <v>190000</v>
      </c>
      <c r="D18" s="3">
        <v>0</v>
      </c>
      <c r="E18" s="1" t="s">
        <v>7</v>
      </c>
      <c r="F18" s="14" t="s">
        <v>13</v>
      </c>
      <c r="G18" s="15"/>
    </row>
    <row r="19" spans="1:7" ht="35.1" customHeight="1" x14ac:dyDescent="0.25">
      <c r="A19" s="1" t="s">
        <v>12</v>
      </c>
      <c r="B19" s="2" t="s">
        <v>26</v>
      </c>
      <c r="C19" s="3">
        <v>200000</v>
      </c>
      <c r="D19" s="3">
        <v>0</v>
      </c>
      <c r="E19" s="1" t="s">
        <v>7</v>
      </c>
      <c r="F19" s="14" t="s">
        <v>13</v>
      </c>
      <c r="G19" s="15"/>
    </row>
    <row r="20" spans="1:7" x14ac:dyDescent="0.25">
      <c r="A20" s="6"/>
      <c r="B20" s="6" t="s">
        <v>59</v>
      </c>
      <c r="C20" s="6"/>
      <c r="D20" s="7">
        <f>SUM(D12:D19)</f>
        <v>391900</v>
      </c>
      <c r="E20" s="6"/>
      <c r="F20" s="12"/>
      <c r="G20" s="13"/>
    </row>
    <row r="22" spans="1:7" ht="21.75" customHeight="1" x14ac:dyDescent="0.35">
      <c r="A22" s="8" t="s">
        <v>58</v>
      </c>
      <c r="B22" s="16"/>
      <c r="C22" s="16"/>
      <c r="D22" s="16"/>
      <c r="E22" s="16"/>
      <c r="F22" s="16"/>
      <c r="G22" s="4"/>
    </row>
    <row r="23" spans="1:7" ht="25.5" x14ac:dyDescent="0.25">
      <c r="A23" s="5" t="s">
        <v>0</v>
      </c>
      <c r="B23" s="5" t="s">
        <v>1</v>
      </c>
      <c r="C23" s="5" t="s">
        <v>2</v>
      </c>
      <c r="D23" s="5" t="s">
        <v>3</v>
      </c>
      <c r="E23" s="5" t="s">
        <v>4</v>
      </c>
      <c r="F23" s="10" t="s">
        <v>5</v>
      </c>
      <c r="G23" s="11"/>
    </row>
    <row r="24" spans="1:7" ht="25.5" customHeight="1" x14ac:dyDescent="0.25">
      <c r="A24" s="1" t="s">
        <v>14</v>
      </c>
      <c r="B24" s="2" t="s">
        <v>31</v>
      </c>
      <c r="C24" s="3">
        <v>3426000</v>
      </c>
      <c r="D24" s="3">
        <v>3426000</v>
      </c>
      <c r="E24" s="1" t="s">
        <v>7</v>
      </c>
      <c r="F24" s="14" t="s">
        <v>31</v>
      </c>
      <c r="G24" s="15"/>
    </row>
    <row r="25" spans="1:7" ht="25.5" customHeight="1" x14ac:dyDescent="0.25">
      <c r="A25" s="1">
        <v>2020</v>
      </c>
      <c r="B25" s="2" t="s">
        <v>32</v>
      </c>
      <c r="C25" s="3">
        <v>195000</v>
      </c>
      <c r="D25" s="3">
        <v>195000</v>
      </c>
      <c r="E25" s="1" t="s">
        <v>7</v>
      </c>
      <c r="F25" s="14" t="s">
        <v>33</v>
      </c>
      <c r="G25" s="15"/>
    </row>
    <row r="26" spans="1:7" ht="25.5" customHeight="1" x14ac:dyDescent="0.25">
      <c r="A26" s="1">
        <v>2020</v>
      </c>
      <c r="B26" s="2" t="s">
        <v>34</v>
      </c>
      <c r="C26" s="3">
        <v>60000</v>
      </c>
      <c r="D26" s="3">
        <v>60000</v>
      </c>
      <c r="E26" s="1" t="s">
        <v>7</v>
      </c>
      <c r="F26" s="14" t="s">
        <v>35</v>
      </c>
      <c r="G26" s="15"/>
    </row>
    <row r="27" spans="1:7" ht="25.5" customHeight="1" x14ac:dyDescent="0.25">
      <c r="A27" s="1">
        <v>2020</v>
      </c>
      <c r="B27" s="2" t="s">
        <v>36</v>
      </c>
      <c r="C27" s="3">
        <v>80000</v>
      </c>
      <c r="D27" s="3">
        <v>80000</v>
      </c>
      <c r="E27" s="1" t="s">
        <v>7</v>
      </c>
      <c r="F27" s="14" t="s">
        <v>35</v>
      </c>
      <c r="G27" s="15"/>
    </row>
    <row r="28" spans="1:7" ht="25.5" customHeight="1" x14ac:dyDescent="0.25">
      <c r="A28" s="1">
        <v>2020</v>
      </c>
      <c r="B28" s="2" t="s">
        <v>37</v>
      </c>
      <c r="C28" s="3">
        <v>327000</v>
      </c>
      <c r="D28" s="3">
        <v>258000</v>
      </c>
      <c r="E28" s="1" t="s">
        <v>7</v>
      </c>
      <c r="F28" s="14" t="s">
        <v>38</v>
      </c>
      <c r="G28" s="15"/>
    </row>
    <row r="29" spans="1:7" ht="25.5" customHeight="1" x14ac:dyDescent="0.25">
      <c r="A29" s="1">
        <v>2020</v>
      </c>
      <c r="B29" s="2" t="s">
        <v>39</v>
      </c>
      <c r="C29" s="3">
        <v>300000</v>
      </c>
      <c r="D29" s="3">
        <v>0</v>
      </c>
      <c r="E29" s="1" t="s">
        <v>7</v>
      </c>
      <c r="F29" s="14" t="s">
        <v>40</v>
      </c>
      <c r="G29" s="15"/>
    </row>
    <row r="30" spans="1:7" ht="25.5" customHeight="1" x14ac:dyDescent="0.25">
      <c r="A30" s="1">
        <v>2020</v>
      </c>
      <c r="B30" s="2" t="s">
        <v>39</v>
      </c>
      <c r="C30" s="3">
        <v>300000</v>
      </c>
      <c r="D30" s="3">
        <v>300000</v>
      </c>
      <c r="E30" s="1" t="s">
        <v>7</v>
      </c>
      <c r="F30" s="14" t="s">
        <v>40</v>
      </c>
      <c r="G30" s="15"/>
    </row>
    <row r="31" spans="1:7" ht="25.5" customHeight="1" x14ac:dyDescent="0.25">
      <c r="A31" s="1" t="s">
        <v>9</v>
      </c>
      <c r="B31" s="2" t="s">
        <v>41</v>
      </c>
      <c r="C31" s="3">
        <v>80000</v>
      </c>
      <c r="D31" s="3">
        <v>80000</v>
      </c>
      <c r="E31" s="1" t="s">
        <v>7</v>
      </c>
      <c r="F31" s="14" t="s">
        <v>42</v>
      </c>
      <c r="G31" s="15"/>
    </row>
    <row r="32" spans="1:7" ht="25.5" customHeight="1" x14ac:dyDescent="0.25">
      <c r="A32" s="1" t="s">
        <v>9</v>
      </c>
      <c r="B32" s="2" t="s">
        <v>36</v>
      </c>
      <c r="C32" s="3">
        <v>80000</v>
      </c>
      <c r="D32" s="3">
        <v>80000</v>
      </c>
      <c r="E32" s="1" t="s">
        <v>7</v>
      </c>
      <c r="F32" s="14" t="s">
        <v>42</v>
      </c>
      <c r="G32" s="15"/>
    </row>
    <row r="33" spans="1:7" ht="25.5" x14ac:dyDescent="0.25">
      <c r="A33" s="1" t="s">
        <v>9</v>
      </c>
      <c r="B33" s="2" t="s">
        <v>43</v>
      </c>
      <c r="C33" s="3">
        <v>134000</v>
      </c>
      <c r="D33" s="3">
        <v>134000</v>
      </c>
      <c r="E33" s="1" t="s">
        <v>7</v>
      </c>
      <c r="F33" s="14" t="s">
        <v>44</v>
      </c>
      <c r="G33" s="15"/>
    </row>
    <row r="34" spans="1:7" ht="25.5" customHeight="1" x14ac:dyDescent="0.25">
      <c r="A34" s="1">
        <v>2021</v>
      </c>
      <c r="B34" s="2" t="s">
        <v>45</v>
      </c>
      <c r="C34" s="3">
        <v>3878212</v>
      </c>
      <c r="D34" s="3">
        <v>3676000</v>
      </c>
      <c r="E34" s="1" t="s">
        <v>7</v>
      </c>
      <c r="F34" s="14" t="s">
        <v>45</v>
      </c>
      <c r="G34" s="15"/>
    </row>
    <row r="35" spans="1:7" ht="38.25" x14ac:dyDescent="0.25">
      <c r="A35" s="1" t="s">
        <v>46</v>
      </c>
      <c r="B35" s="2" t="s">
        <v>47</v>
      </c>
      <c r="C35" s="3">
        <v>2520000</v>
      </c>
      <c r="D35" s="3">
        <v>2407000</v>
      </c>
      <c r="E35" s="1" t="s">
        <v>48</v>
      </c>
      <c r="F35" s="14" t="s">
        <v>49</v>
      </c>
      <c r="G35" s="15"/>
    </row>
    <row r="36" spans="1:7" ht="25.5" customHeight="1" x14ac:dyDescent="0.25">
      <c r="A36" s="1" t="s">
        <v>12</v>
      </c>
      <c r="B36" s="2" t="s">
        <v>50</v>
      </c>
      <c r="C36" s="3">
        <v>1000000</v>
      </c>
      <c r="D36" s="3">
        <v>0</v>
      </c>
      <c r="E36" s="1" t="s">
        <v>7</v>
      </c>
      <c r="F36" s="14" t="s">
        <v>51</v>
      </c>
      <c r="G36" s="15"/>
    </row>
    <row r="37" spans="1:7" ht="25.5" customHeight="1" x14ac:dyDescent="0.25">
      <c r="A37" s="1" t="s">
        <v>12</v>
      </c>
      <c r="B37" s="2" t="s">
        <v>52</v>
      </c>
      <c r="C37" s="3">
        <v>5166000</v>
      </c>
      <c r="D37" s="3">
        <v>3684000</v>
      </c>
      <c r="E37" s="1" t="s">
        <v>7</v>
      </c>
      <c r="F37" s="14" t="s">
        <v>52</v>
      </c>
      <c r="G37" s="15"/>
    </row>
    <row r="38" spans="1:7" ht="25.5" customHeight="1" x14ac:dyDescent="0.25">
      <c r="A38" s="1" t="s">
        <v>12</v>
      </c>
      <c r="B38" s="2" t="s">
        <v>36</v>
      </c>
      <c r="C38" s="3">
        <v>60000</v>
      </c>
      <c r="D38" s="3">
        <v>0</v>
      </c>
      <c r="E38" s="1" t="s">
        <v>7</v>
      </c>
      <c r="F38" s="14" t="s">
        <v>53</v>
      </c>
      <c r="G38" s="15"/>
    </row>
    <row r="39" spans="1:7" ht="25.5" customHeight="1" x14ac:dyDescent="0.25">
      <c r="A39" s="1" t="s">
        <v>12</v>
      </c>
      <c r="B39" s="2" t="s">
        <v>54</v>
      </c>
      <c r="C39" s="3">
        <v>300000</v>
      </c>
      <c r="D39" s="3">
        <v>0</v>
      </c>
      <c r="E39" s="1" t="s">
        <v>7</v>
      </c>
      <c r="F39" s="14" t="s">
        <v>55</v>
      </c>
      <c r="G39" s="15"/>
    </row>
    <row r="40" spans="1:7" ht="25.5" customHeight="1" x14ac:dyDescent="0.25">
      <c r="A40" s="1" t="s">
        <v>12</v>
      </c>
      <c r="B40" s="2" t="s">
        <v>56</v>
      </c>
      <c r="C40" s="3">
        <v>50000</v>
      </c>
      <c r="D40" s="3">
        <v>0</v>
      </c>
      <c r="E40" s="1" t="s">
        <v>7</v>
      </c>
      <c r="F40" s="14" t="s">
        <v>53</v>
      </c>
      <c r="G40" s="15"/>
    </row>
    <row r="41" spans="1:7" ht="25.5" customHeight="1" x14ac:dyDescent="0.25">
      <c r="A41" s="1" t="s">
        <v>12</v>
      </c>
      <c r="B41" s="2" t="s">
        <v>57</v>
      </c>
      <c r="C41" s="3">
        <v>80000</v>
      </c>
      <c r="D41" s="3">
        <v>80000</v>
      </c>
      <c r="E41" s="1" t="s">
        <v>7</v>
      </c>
      <c r="F41" s="14" t="s">
        <v>53</v>
      </c>
      <c r="G41" s="15"/>
    </row>
    <row r="42" spans="1:7" ht="25.5" customHeight="1" x14ac:dyDescent="0.25">
      <c r="A42" s="1" t="s">
        <v>12</v>
      </c>
      <c r="B42" s="2" t="s">
        <v>50</v>
      </c>
      <c r="C42" s="3">
        <v>500000</v>
      </c>
      <c r="D42" s="3">
        <v>0</v>
      </c>
      <c r="E42" s="1" t="s">
        <v>7</v>
      </c>
      <c r="F42" s="14" t="s">
        <v>13</v>
      </c>
      <c r="G42" s="15"/>
    </row>
    <row r="43" spans="1:7" x14ac:dyDescent="0.25">
      <c r="A43" s="6"/>
      <c r="B43" s="6" t="s">
        <v>59</v>
      </c>
      <c r="C43" s="6"/>
      <c r="D43" s="7">
        <f>SUM(D24:D41)</f>
        <v>14460000</v>
      </c>
      <c r="E43" s="6"/>
      <c r="F43" s="12"/>
      <c r="G43" s="13"/>
    </row>
    <row r="45" spans="1:7" ht="33.75" customHeight="1" x14ac:dyDescent="0.35">
      <c r="A45" s="8" t="s">
        <v>89</v>
      </c>
      <c r="B45" s="16"/>
      <c r="C45" s="16"/>
      <c r="D45" s="16"/>
      <c r="E45" s="16"/>
      <c r="F45" s="16"/>
    </row>
    <row r="46" spans="1:7" ht="25.5" x14ac:dyDescent="0.25">
      <c r="A46" s="18" t="s">
        <v>0</v>
      </c>
      <c r="B46" s="18" t="s">
        <v>1</v>
      </c>
      <c r="C46" s="18" t="s">
        <v>2</v>
      </c>
      <c r="D46" s="18" t="s">
        <v>3</v>
      </c>
      <c r="E46" s="18" t="s">
        <v>4</v>
      </c>
      <c r="F46" s="19" t="s">
        <v>5</v>
      </c>
      <c r="G46" s="20"/>
    </row>
    <row r="47" spans="1:7" ht="25.5" x14ac:dyDescent="0.25">
      <c r="A47" s="1" t="s">
        <v>14</v>
      </c>
      <c r="B47" s="2" t="s">
        <v>60</v>
      </c>
      <c r="C47" s="21">
        <v>65600</v>
      </c>
      <c r="D47" s="21">
        <v>65600</v>
      </c>
      <c r="E47" s="1" t="s">
        <v>61</v>
      </c>
      <c r="F47" s="22" t="s">
        <v>62</v>
      </c>
      <c r="G47" s="23"/>
    </row>
    <row r="48" spans="1:7" ht="25.5" x14ac:dyDescent="0.25">
      <c r="A48" s="1" t="s">
        <v>14</v>
      </c>
      <c r="B48" s="2" t="s">
        <v>63</v>
      </c>
      <c r="C48" s="21">
        <v>22000</v>
      </c>
      <c r="D48" s="21">
        <v>22000</v>
      </c>
      <c r="E48" s="1" t="s">
        <v>7</v>
      </c>
      <c r="F48" s="22" t="s">
        <v>90</v>
      </c>
      <c r="G48" s="23"/>
    </row>
    <row r="49" spans="1:7" ht="25.5" x14ac:dyDescent="0.25">
      <c r="A49" s="1" t="s">
        <v>14</v>
      </c>
      <c r="B49" s="2" t="s">
        <v>64</v>
      </c>
      <c r="C49" s="21">
        <v>99700</v>
      </c>
      <c r="D49" s="21">
        <v>99700</v>
      </c>
      <c r="E49" s="1" t="s">
        <v>7</v>
      </c>
      <c r="F49" s="22" t="s">
        <v>65</v>
      </c>
      <c r="G49" s="23"/>
    </row>
    <row r="50" spans="1:7" ht="25.5" x14ac:dyDescent="0.25">
      <c r="A50" s="1" t="s">
        <v>14</v>
      </c>
      <c r="B50" s="2" t="s">
        <v>31</v>
      </c>
      <c r="C50" s="21">
        <v>31079000</v>
      </c>
      <c r="D50" s="21">
        <v>31079000</v>
      </c>
      <c r="E50" s="1" t="s">
        <v>7</v>
      </c>
      <c r="F50" s="22" t="s">
        <v>31</v>
      </c>
      <c r="G50" s="23"/>
    </row>
    <row r="51" spans="1:7" ht="25.5" x14ac:dyDescent="0.25">
      <c r="A51" s="1" t="s">
        <v>14</v>
      </c>
      <c r="B51" s="2" t="s">
        <v>66</v>
      </c>
      <c r="C51" s="21">
        <v>100000</v>
      </c>
      <c r="D51" s="21">
        <v>100000</v>
      </c>
      <c r="E51" s="1" t="s">
        <v>7</v>
      </c>
      <c r="F51" s="22" t="s">
        <v>65</v>
      </c>
      <c r="G51" s="23"/>
    </row>
    <row r="52" spans="1:7" ht="25.5" x14ac:dyDescent="0.25">
      <c r="A52" s="1">
        <v>2020</v>
      </c>
      <c r="B52" s="2" t="s">
        <v>67</v>
      </c>
      <c r="C52" s="21">
        <v>239000</v>
      </c>
      <c r="D52" s="21">
        <v>239000</v>
      </c>
      <c r="E52" s="1" t="s">
        <v>7</v>
      </c>
      <c r="F52" s="22" t="s">
        <v>40</v>
      </c>
      <c r="G52" s="23"/>
    </row>
    <row r="53" spans="1:7" ht="25.5" x14ac:dyDescent="0.25">
      <c r="A53" s="1">
        <v>2020</v>
      </c>
      <c r="B53" s="2" t="s">
        <v>68</v>
      </c>
      <c r="C53" s="21">
        <v>193000</v>
      </c>
      <c r="D53" s="21">
        <v>193000</v>
      </c>
      <c r="E53" s="1" t="s">
        <v>7</v>
      </c>
      <c r="F53" s="22" t="s">
        <v>40</v>
      </c>
      <c r="G53" s="23"/>
    </row>
    <row r="54" spans="1:7" ht="25.5" x14ac:dyDescent="0.25">
      <c r="A54" s="1">
        <v>2020</v>
      </c>
      <c r="B54" s="2" t="s">
        <v>69</v>
      </c>
      <c r="C54" s="21">
        <v>200000</v>
      </c>
      <c r="D54" s="21">
        <v>200000</v>
      </c>
      <c r="E54" s="1" t="s">
        <v>7</v>
      </c>
      <c r="F54" s="22" t="s">
        <v>35</v>
      </c>
      <c r="G54" s="23"/>
    </row>
    <row r="55" spans="1:7" ht="25.5" x14ac:dyDescent="0.25">
      <c r="A55" s="1">
        <v>2020</v>
      </c>
      <c r="B55" s="2" t="s">
        <v>37</v>
      </c>
      <c r="C55" s="21">
        <v>3676000</v>
      </c>
      <c r="D55" s="21">
        <v>3064000</v>
      </c>
      <c r="E55" s="1" t="s">
        <v>7</v>
      </c>
      <c r="F55" s="22" t="s">
        <v>70</v>
      </c>
      <c r="G55" s="23"/>
    </row>
    <row r="56" spans="1:7" ht="25.5" x14ac:dyDescent="0.25">
      <c r="A56" s="1">
        <v>2020</v>
      </c>
      <c r="B56" s="2" t="s">
        <v>71</v>
      </c>
      <c r="C56" s="21">
        <v>950000</v>
      </c>
      <c r="D56" s="21">
        <v>950000</v>
      </c>
      <c r="E56" s="1" t="s">
        <v>7</v>
      </c>
      <c r="F56" s="22" t="s">
        <v>40</v>
      </c>
      <c r="G56" s="23"/>
    </row>
    <row r="57" spans="1:7" ht="38.25" x14ac:dyDescent="0.25">
      <c r="A57" s="1">
        <v>2020</v>
      </c>
      <c r="B57" s="2" t="s">
        <v>47</v>
      </c>
      <c r="C57" s="21">
        <v>12346000</v>
      </c>
      <c r="D57" s="21">
        <v>11796000</v>
      </c>
      <c r="E57" s="1" t="s">
        <v>48</v>
      </c>
      <c r="F57" s="22" t="s">
        <v>49</v>
      </c>
      <c r="G57" s="23"/>
    </row>
    <row r="58" spans="1:7" ht="25.5" x14ac:dyDescent="0.25">
      <c r="A58" s="1" t="s">
        <v>9</v>
      </c>
      <c r="B58" s="2" t="s">
        <v>72</v>
      </c>
      <c r="C58" s="21">
        <v>200000</v>
      </c>
      <c r="D58" s="21">
        <v>200000</v>
      </c>
      <c r="E58" s="1" t="s">
        <v>7</v>
      </c>
      <c r="F58" s="22" t="s">
        <v>42</v>
      </c>
      <c r="G58" s="23"/>
    </row>
    <row r="59" spans="1:7" ht="25.5" x14ac:dyDescent="0.25">
      <c r="A59" s="1" t="s">
        <v>9</v>
      </c>
      <c r="B59" s="2" t="s">
        <v>73</v>
      </c>
      <c r="C59" s="21">
        <v>94200</v>
      </c>
      <c r="D59" s="21">
        <v>94200</v>
      </c>
      <c r="E59" s="1" t="s">
        <v>7</v>
      </c>
      <c r="F59" s="22" t="s">
        <v>74</v>
      </c>
      <c r="G59" s="23"/>
    </row>
    <row r="60" spans="1:7" ht="25.5" x14ac:dyDescent="0.25">
      <c r="A60" s="1" t="s">
        <v>9</v>
      </c>
      <c r="B60" s="2" t="s">
        <v>43</v>
      </c>
      <c r="C60" s="21">
        <v>3678000</v>
      </c>
      <c r="D60" s="21">
        <v>0</v>
      </c>
      <c r="E60" s="1" t="s">
        <v>7</v>
      </c>
      <c r="F60" s="22" t="s">
        <v>44</v>
      </c>
      <c r="G60" s="23"/>
    </row>
    <row r="61" spans="1:7" ht="25.5" x14ac:dyDescent="0.25">
      <c r="A61" s="1" t="s">
        <v>9</v>
      </c>
      <c r="B61" s="2" t="s">
        <v>43</v>
      </c>
      <c r="C61" s="21">
        <v>3676000</v>
      </c>
      <c r="D61" s="21">
        <v>2869000</v>
      </c>
      <c r="E61" s="1" t="s">
        <v>7</v>
      </c>
      <c r="F61" s="22" t="s">
        <v>44</v>
      </c>
      <c r="G61" s="23"/>
    </row>
    <row r="62" spans="1:7" ht="25.5" x14ac:dyDescent="0.25">
      <c r="A62" s="1" t="s">
        <v>9</v>
      </c>
      <c r="B62" s="2" t="s">
        <v>75</v>
      </c>
      <c r="C62" s="21">
        <v>92800</v>
      </c>
      <c r="D62" s="21">
        <v>92800</v>
      </c>
      <c r="E62" s="1" t="s">
        <v>7</v>
      </c>
      <c r="F62" s="22" t="s">
        <v>74</v>
      </c>
      <c r="G62" s="23"/>
    </row>
    <row r="63" spans="1:7" ht="25.5" x14ac:dyDescent="0.25">
      <c r="A63" s="1">
        <v>2021</v>
      </c>
      <c r="B63" s="2" t="s">
        <v>76</v>
      </c>
      <c r="C63" s="21">
        <v>244200</v>
      </c>
      <c r="D63" s="21">
        <v>0</v>
      </c>
      <c r="E63" s="1" t="s">
        <v>7</v>
      </c>
      <c r="F63" s="22" t="s">
        <v>77</v>
      </c>
      <c r="G63" s="23"/>
    </row>
    <row r="64" spans="1:7" ht="25.5" x14ac:dyDescent="0.25">
      <c r="A64" s="1">
        <v>2021</v>
      </c>
      <c r="B64" s="2" t="s">
        <v>45</v>
      </c>
      <c r="C64" s="21">
        <v>40226000</v>
      </c>
      <c r="D64" s="21">
        <v>30700000</v>
      </c>
      <c r="E64" s="1" t="s">
        <v>7</v>
      </c>
      <c r="F64" s="22" t="s">
        <v>45</v>
      </c>
      <c r="G64" s="23"/>
    </row>
    <row r="65" spans="1:7" ht="25.5" x14ac:dyDescent="0.25">
      <c r="A65" s="1">
        <v>2021</v>
      </c>
      <c r="B65" s="2" t="s">
        <v>78</v>
      </c>
      <c r="C65" s="21">
        <v>555000</v>
      </c>
      <c r="D65" s="21">
        <v>555000</v>
      </c>
      <c r="E65" s="1" t="s">
        <v>7</v>
      </c>
      <c r="F65" s="22" t="s">
        <v>77</v>
      </c>
      <c r="G65" s="23"/>
    </row>
    <row r="66" spans="1:7" ht="25.5" x14ac:dyDescent="0.25">
      <c r="A66" s="1" t="s">
        <v>12</v>
      </c>
      <c r="B66" s="2" t="s">
        <v>79</v>
      </c>
      <c r="C66" s="21">
        <v>195900</v>
      </c>
      <c r="D66" s="21">
        <v>195900</v>
      </c>
      <c r="E66" s="1" t="s">
        <v>7</v>
      </c>
      <c r="F66" s="22" t="s">
        <v>51</v>
      </c>
      <c r="G66" s="23"/>
    </row>
    <row r="67" spans="1:7" ht="25.5" x14ac:dyDescent="0.25">
      <c r="A67" s="1" t="s">
        <v>12</v>
      </c>
      <c r="B67" s="2" t="s">
        <v>80</v>
      </c>
      <c r="C67" s="21">
        <v>200000</v>
      </c>
      <c r="D67" s="21">
        <v>0</v>
      </c>
      <c r="E67" s="1" t="s">
        <v>7</v>
      </c>
      <c r="F67" s="22" t="s">
        <v>53</v>
      </c>
      <c r="G67" s="23"/>
    </row>
    <row r="68" spans="1:7" ht="25.5" x14ac:dyDescent="0.25">
      <c r="A68" s="1" t="s">
        <v>12</v>
      </c>
      <c r="B68" s="2" t="s">
        <v>81</v>
      </c>
      <c r="C68" s="21">
        <v>62800</v>
      </c>
      <c r="D68" s="21">
        <v>62800</v>
      </c>
      <c r="E68" s="1" t="s">
        <v>7</v>
      </c>
      <c r="F68" s="22" t="s">
        <v>82</v>
      </c>
      <c r="G68" s="23"/>
    </row>
    <row r="69" spans="1:7" ht="25.5" x14ac:dyDescent="0.25">
      <c r="A69" s="1" t="s">
        <v>12</v>
      </c>
      <c r="B69" s="2" t="s">
        <v>83</v>
      </c>
      <c r="C69" s="21">
        <v>287400</v>
      </c>
      <c r="D69" s="21">
        <v>287400</v>
      </c>
      <c r="E69" s="1" t="s">
        <v>7</v>
      </c>
      <c r="F69" s="22" t="s">
        <v>51</v>
      </c>
      <c r="G69" s="23"/>
    </row>
    <row r="70" spans="1:7" x14ac:dyDescent="0.25">
      <c r="A70" s="1" t="s">
        <v>12</v>
      </c>
      <c r="B70" s="2" t="s">
        <v>84</v>
      </c>
      <c r="C70" s="21">
        <v>266900</v>
      </c>
      <c r="D70" s="21">
        <v>266900</v>
      </c>
      <c r="E70" s="1" t="s">
        <v>7</v>
      </c>
      <c r="F70" s="22" t="s">
        <v>51</v>
      </c>
      <c r="G70" s="23"/>
    </row>
    <row r="71" spans="1:7" ht="25.5" x14ac:dyDescent="0.25">
      <c r="A71" s="1" t="s">
        <v>12</v>
      </c>
      <c r="B71" s="2" t="s">
        <v>85</v>
      </c>
      <c r="C71" s="21">
        <v>32200</v>
      </c>
      <c r="D71" s="21">
        <v>32200</v>
      </c>
      <c r="E71" s="1" t="s">
        <v>7</v>
      </c>
      <c r="F71" s="22" t="s">
        <v>86</v>
      </c>
      <c r="G71" s="23"/>
    </row>
    <row r="72" spans="1:7" ht="25.5" x14ac:dyDescent="0.25">
      <c r="A72" s="1" t="s">
        <v>12</v>
      </c>
      <c r="B72" s="2" t="s">
        <v>87</v>
      </c>
      <c r="C72" s="21">
        <v>21913000</v>
      </c>
      <c r="D72" s="21">
        <v>0</v>
      </c>
      <c r="E72" s="1" t="s">
        <v>7</v>
      </c>
      <c r="F72" s="22" t="s">
        <v>87</v>
      </c>
      <c r="G72" s="23"/>
    </row>
    <row r="73" spans="1:7" ht="25.5" x14ac:dyDescent="0.25">
      <c r="A73" s="1" t="s">
        <v>12</v>
      </c>
      <c r="B73" s="2" t="s">
        <v>52</v>
      </c>
      <c r="C73" s="21">
        <v>50845000</v>
      </c>
      <c r="D73" s="21">
        <v>28112000</v>
      </c>
      <c r="E73" s="1" t="s">
        <v>7</v>
      </c>
      <c r="F73" s="22" t="s">
        <v>52</v>
      </c>
      <c r="G73" s="23"/>
    </row>
    <row r="74" spans="1:7" ht="25.5" x14ac:dyDescent="0.25">
      <c r="A74" s="1" t="s">
        <v>12</v>
      </c>
      <c r="B74" s="2" t="s">
        <v>54</v>
      </c>
      <c r="C74" s="21">
        <v>3508000</v>
      </c>
      <c r="D74" s="21">
        <v>0</v>
      </c>
      <c r="E74" s="1" t="s">
        <v>7</v>
      </c>
      <c r="F74" s="22" t="s">
        <v>55</v>
      </c>
      <c r="G74" s="23"/>
    </row>
    <row r="75" spans="1:7" ht="25.5" x14ac:dyDescent="0.25">
      <c r="A75" s="1" t="s">
        <v>12</v>
      </c>
      <c r="B75" s="2" t="s">
        <v>88</v>
      </c>
      <c r="C75" s="21">
        <v>100000</v>
      </c>
      <c r="D75" s="21">
        <v>100000</v>
      </c>
      <c r="E75" s="1" t="s">
        <v>7</v>
      </c>
      <c r="F75" s="22" t="s">
        <v>82</v>
      </c>
      <c r="G75" s="23"/>
    </row>
    <row r="76" spans="1:7" x14ac:dyDescent="0.25">
      <c r="A76" s="6"/>
      <c r="B76" s="6" t="s">
        <v>59</v>
      </c>
      <c r="C76" s="6"/>
      <c r="D76" s="7">
        <f>SUM(D47:D75)</f>
        <v>111376500</v>
      </c>
      <c r="E76" s="6"/>
      <c r="F76" s="12"/>
      <c r="G76" s="13"/>
    </row>
  </sheetData>
  <mergeCells count="72">
    <mergeCell ref="F76:G76"/>
    <mergeCell ref="F74:G74"/>
    <mergeCell ref="F75:G75"/>
    <mergeCell ref="A45:F45"/>
    <mergeCell ref="F69:G69"/>
    <mergeCell ref="F70:G70"/>
    <mergeCell ref="F71:G71"/>
    <mergeCell ref="F72:G72"/>
    <mergeCell ref="F73:G73"/>
    <mergeCell ref="F64:G64"/>
    <mergeCell ref="F65:G65"/>
    <mergeCell ref="F66:G66"/>
    <mergeCell ref="F67:G67"/>
    <mergeCell ref="F68:G68"/>
    <mergeCell ref="F60:G60"/>
    <mergeCell ref="F61:G61"/>
    <mergeCell ref="F62:G62"/>
    <mergeCell ref="F63:G63"/>
    <mergeCell ref="F55:G55"/>
    <mergeCell ref="F56:G56"/>
    <mergeCell ref="F57:G57"/>
    <mergeCell ref="F58:G58"/>
    <mergeCell ref="F59:G59"/>
    <mergeCell ref="F51:G51"/>
    <mergeCell ref="F52:G52"/>
    <mergeCell ref="F53:G53"/>
    <mergeCell ref="F54:G54"/>
    <mergeCell ref="F46:G46"/>
    <mergeCell ref="F47:G47"/>
    <mergeCell ref="F48:G48"/>
    <mergeCell ref="F49:G49"/>
    <mergeCell ref="F50:G50"/>
    <mergeCell ref="F40:G40"/>
    <mergeCell ref="F41:G41"/>
    <mergeCell ref="A1:E1"/>
    <mergeCell ref="F42:G42"/>
    <mergeCell ref="F37:G37"/>
    <mergeCell ref="F38:G38"/>
    <mergeCell ref="F39:G39"/>
    <mergeCell ref="F32:G32"/>
    <mergeCell ref="F33:G33"/>
    <mergeCell ref="F34:G34"/>
    <mergeCell ref="F35:G35"/>
    <mergeCell ref="F36:G36"/>
    <mergeCell ref="F28:G28"/>
    <mergeCell ref="F29:G29"/>
    <mergeCell ref="F31:G31"/>
    <mergeCell ref="F24:G24"/>
    <mergeCell ref="F25:G25"/>
    <mergeCell ref="F26:G26"/>
    <mergeCell ref="F27:G27"/>
    <mergeCell ref="F16:G16"/>
    <mergeCell ref="F17:G17"/>
    <mergeCell ref="F14:G14"/>
    <mergeCell ref="F15:G15"/>
    <mergeCell ref="F30:G30"/>
    <mergeCell ref="A2:F2"/>
    <mergeCell ref="F4:G4"/>
    <mergeCell ref="F8:G8"/>
    <mergeCell ref="F20:G20"/>
    <mergeCell ref="F43:G43"/>
    <mergeCell ref="F7:G7"/>
    <mergeCell ref="A10:F10"/>
    <mergeCell ref="F11:G11"/>
    <mergeCell ref="F12:G12"/>
    <mergeCell ref="F5:G5"/>
    <mergeCell ref="F6:G6"/>
    <mergeCell ref="F19:G19"/>
    <mergeCell ref="F18:G18"/>
    <mergeCell ref="A22:F22"/>
    <mergeCell ref="F23:G23"/>
    <mergeCell ref="F13:G13"/>
  </mergeCells>
  <pageMargins left="0.98425196850393704" right="0.98425196850393704" top="0.98425196850393704" bottom="0.98425196850393704" header="0.98425196850393704" footer="0.98425196850393704"/>
  <pageSetup scale="65" orientation="landscape" horizontalDpi="300" verticalDpi="300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Becková Ivana</dc:creator>
  <cp:lastModifiedBy>Himlarová Markéta</cp:lastModifiedBy>
  <cp:lastPrinted>2022-07-20T12:58:48Z</cp:lastPrinted>
  <dcterms:created xsi:type="dcterms:W3CDTF">2022-07-11T04:58:38Z</dcterms:created>
  <dcterms:modified xsi:type="dcterms:W3CDTF">2022-08-04T13:16:15Z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2022-08-04T13:16:15Z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8f1d6d81-1454-4460-ab56-2241aefff429</vt:lpwstr>
  </property>
  <property fmtid="{D5CDD505-2E9C-101B-9397-08002B2CF9AE}" pid="8" name="MSIP_Label_215ad6d0-798b-44f9-b3fd-112ad6275fb4_ContentBits">
    <vt:lpwstr>2</vt:lpwstr>
  </property>
</Properties>
</file>