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BFB7CCCE-10CD-4B78-AC76-2236464DB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lka dotace" sheetId="37" r:id="rId1"/>
  </sheets>
  <definedNames>
    <definedName name="_xlnm._FilterDatabase" localSheetId="0" hidden="1">'Tabulka dotace'!$A$5:$T$71</definedName>
    <definedName name="_xlnm.Print_Titles" localSheetId="0">'Tabulka dotace'!$4:$5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1" i="37" l="1"/>
  <c r="S71" i="37"/>
  <c r="K71" i="37"/>
  <c r="L71" i="37"/>
  <c r="M71" i="37"/>
  <c r="N71" i="37"/>
  <c r="O71" i="37"/>
  <c r="P71" i="37"/>
  <c r="Q71" i="37"/>
  <c r="R71" i="37"/>
  <c r="J71" i="37"/>
  <c r="I71" i="37"/>
</calcChain>
</file>

<file path=xl/sharedStrings.xml><?xml version="1.0" encoding="utf-8"?>
<sst xmlns="http://schemas.openxmlformats.org/spreadsheetml/2006/main" count="352" uniqueCount="154">
  <si>
    <t>Centrum sociálních služeb Bohumín, příspěvková organizace</t>
  </si>
  <si>
    <t>IČO</t>
  </si>
  <si>
    <t>Název sociální služby</t>
  </si>
  <si>
    <t>Slezská diakonie</t>
  </si>
  <si>
    <t>Charita Český Těšín</t>
  </si>
  <si>
    <t>Středisko sociálních služeb města Kopřivnice, příspěvková organizace</t>
  </si>
  <si>
    <t>Armáda spásy v České republice, z. s.</t>
  </si>
  <si>
    <t>Charita Nový Jičín</t>
  </si>
  <si>
    <t>Centrum sociálních služeb Ostrava, o.p.s.</t>
  </si>
  <si>
    <t>ANIMA VIVA z. s.</t>
  </si>
  <si>
    <t>Charita Opava</t>
  </si>
  <si>
    <t>KAFIRA o.p.s.</t>
  </si>
  <si>
    <t>MENS SANA, z.ú.</t>
  </si>
  <si>
    <t>Asociace TRIGON, o.p.s.</t>
  </si>
  <si>
    <t>MIKASA z.s.</t>
  </si>
  <si>
    <t>Charita Ostrava</t>
  </si>
  <si>
    <t>Diakonie ČCE - středisko v Ostravě</t>
  </si>
  <si>
    <t>Nová šance, z.s.</t>
  </si>
  <si>
    <t>Služby Dobrého Pastýře</t>
  </si>
  <si>
    <t>Centrum sociálních služeb Poruba, příspěvková organizace</t>
  </si>
  <si>
    <t>Diakonie ČCE - středisko v Rýmařově</t>
  </si>
  <si>
    <t>Centrum sociální pomoci Třinec, příspěvková organizace</t>
  </si>
  <si>
    <t>FOKUS - Opava, z. s.</t>
  </si>
  <si>
    <t>Charita Studénka</t>
  </si>
  <si>
    <t>Název žadatele</t>
  </si>
  <si>
    <t>Právní forma žadatele</t>
  </si>
  <si>
    <t>Druh sociální služby</t>
  </si>
  <si>
    <t>Registrační číslo služby</t>
  </si>
  <si>
    <t>Smlouva o závazku veřejné služby a vyrovnávací platbě za jeho výkon</t>
  </si>
  <si>
    <t>Maximální výše oprávněných provozních nákladů v Kč</t>
  </si>
  <si>
    <t>Schválená výše dotace celkem 
v Kč</t>
  </si>
  <si>
    <t>PRAPOS, z.s.</t>
  </si>
  <si>
    <t>Spirála Ostrava, z.ú.</t>
  </si>
  <si>
    <t>Celkem</t>
  </si>
  <si>
    <t>Indikátory</t>
  </si>
  <si>
    <t>rok 2022</t>
  </si>
  <si>
    <t>rok 2023</t>
  </si>
  <si>
    <t>rok 2024</t>
  </si>
  <si>
    <t>Výše dotace v Kč</t>
  </si>
  <si>
    <t>Nákladové limity celkem na roky 2022-2024 v Kč</t>
  </si>
  <si>
    <t xml:space="preserve">Osobní 
náklady </t>
  </si>
  <si>
    <t xml:space="preserve">Provozní náklady </t>
  </si>
  <si>
    <t>Poř. číslo</t>
  </si>
  <si>
    <t>Čtyřlístek - centrum pro osoby se zdravotním postižením Ostrava</t>
  </si>
  <si>
    <t>JINAK, z.ú.</t>
  </si>
  <si>
    <t>Psychiatrická nemocnice v Opavě</t>
  </si>
  <si>
    <t>spolek</t>
  </si>
  <si>
    <t>obecně prospěšná společnost</t>
  </si>
  <si>
    <t>příspěvková organizace</t>
  </si>
  <si>
    <t>evidovaná právnická osoba dle zákona č. 3/2002 Sb.</t>
  </si>
  <si>
    <t>ústav</t>
  </si>
  <si>
    <t>Centrum ANIMA Opava - sociální rehabilitace</t>
  </si>
  <si>
    <t>sociální rehabilitace</t>
  </si>
  <si>
    <t>azylové domy</t>
  </si>
  <si>
    <t>Armáda spásy, Azylový dům pro muže Havířov</t>
  </si>
  <si>
    <t>Armáda spásy, Azylový dům pro muže Samaritán Opava</t>
  </si>
  <si>
    <t>Armáda spásy, Dům pro ženy a matky s dětmi Opava, azylový dům</t>
  </si>
  <si>
    <t>Sociální rehabilitace</t>
  </si>
  <si>
    <t>Sociálně terapeutické dílny</t>
  </si>
  <si>
    <t>sociálně terapeutické dílny</t>
  </si>
  <si>
    <t>Azylový dům pro rodiče 
s dětmi</t>
  </si>
  <si>
    <t>Dům na půl cesty</t>
  </si>
  <si>
    <t>domy na půl cesty</t>
  </si>
  <si>
    <t xml:space="preserve">Dům na půl cesty </t>
  </si>
  <si>
    <t>Azylový dům pro matky 
s dětmi</t>
  </si>
  <si>
    <t>Azylový dům pro muže Palackého</t>
  </si>
  <si>
    <t>Domov pro matky s dětmi</t>
  </si>
  <si>
    <t>Azylové zařízení</t>
  </si>
  <si>
    <t xml:space="preserve">Centrum pracovní činnosti </t>
  </si>
  <si>
    <t>Podpora samostatného bydlení</t>
  </si>
  <si>
    <t>podpora samostatného bydlení</t>
  </si>
  <si>
    <t>Azylový dům Debora</t>
  </si>
  <si>
    <t>Sociálně terapeutická dílna "Buřinka"</t>
  </si>
  <si>
    <t xml:space="preserve">Podpora samostatného bydlení </t>
  </si>
  <si>
    <t>Charitní dům pro matky v tísni</t>
  </si>
  <si>
    <t>Charitní dům Matky Terezy - azylový dům</t>
  </si>
  <si>
    <t>Radost sociálně terapeutická dílna</t>
  </si>
  <si>
    <t>Dům sv. Cyrila a Metoděje 
pro zrakově postižené 
ve Vlaštovičkách</t>
  </si>
  <si>
    <t>Charitní dům sv. Zdislavy - azylový dům pro matky s dětmi</t>
  </si>
  <si>
    <t>Charitní dům sv. Františka - azylový dům</t>
  </si>
  <si>
    <t>Charitní středisko sv. Lucie - sociální rehabilitace</t>
  </si>
  <si>
    <t>Sociálně terapeutická dílna JINAK Ostrava</t>
  </si>
  <si>
    <t>Sociálně terapeutická dílna JINAK</t>
  </si>
  <si>
    <t>Podpora samostatného bydlení JINAK Nový Jičín</t>
  </si>
  <si>
    <t>Podpora samostatného bydlení JINAK Bruntál</t>
  </si>
  <si>
    <t>Podpora samostatného bydlení JINAK Osoblaha</t>
  </si>
  <si>
    <t>Podpora samostatného bydlení JINAK</t>
  </si>
  <si>
    <t>KAFIRA o.p.s., Opava-sociální rehabilitace</t>
  </si>
  <si>
    <t>Sociální rehabilitace MIKASA</t>
  </si>
  <si>
    <t>Azylový dům Nová šance</t>
  </si>
  <si>
    <t>Sociální rehabilitace Opava</t>
  </si>
  <si>
    <t>EFFATHA Kopřivnice, sociálně terapeutické dílny</t>
  </si>
  <si>
    <t>Noe Ostrava, podpora samostatného bydlení</t>
  </si>
  <si>
    <t>RÚT Třinec, sociální rehabilitace</t>
  </si>
  <si>
    <t>BETHEL Karviná, azylový dům</t>
  </si>
  <si>
    <t>RÚT Český Těšín, sociální rehabilitace</t>
  </si>
  <si>
    <t xml:space="preserve">EBEN-EZER Český Těšín, sociálně terapeutické dílny </t>
  </si>
  <si>
    <t xml:space="preserve">Sára Frýdek-Místek, azylový dům pro ženy </t>
  </si>
  <si>
    <t>Rút Ostrava, sociální rehabilitace</t>
  </si>
  <si>
    <t>Sára Frýdek-Místek, sociální rehabilitace</t>
  </si>
  <si>
    <t>RÚT Frýdek-Místek, sociální rehabilitace</t>
  </si>
  <si>
    <t>RÚT Nový Jičín, sociální rehabilitace</t>
  </si>
  <si>
    <t>Rút Havířov, sociální rehabilitace</t>
  </si>
  <si>
    <t>Rút Bohumín, sociální rehabilitace</t>
  </si>
  <si>
    <t>Sára Frýdek-Místek, azylový dům pro matky s dětmi</t>
  </si>
  <si>
    <t>Duhový dům Ostrava, sociálně terapeutické dílny</t>
  </si>
  <si>
    <t>Sociální rehabilitace na Jihu</t>
  </si>
  <si>
    <t>Azylový dům</t>
  </si>
  <si>
    <t>Požadovaná výše dotace celkem
v Kč</t>
  </si>
  <si>
    <t>ev.č. 06205/2020/SOC ze dne 12.10.2020</t>
  </si>
  <si>
    <t xml:space="preserve">ev.č. 07996/2020/SOC ze dne 9.11.2020 </t>
  </si>
  <si>
    <t>ev.č. 07996/2020/SOC ze dne 9.11.2020</t>
  </si>
  <si>
    <t xml:space="preserve">ev.č. 06521/2020/SOC ze dne 13.10.2020 </t>
  </si>
  <si>
    <t>ev.č. 06521/2020/SOC ze dne 13.10.2020</t>
  </si>
  <si>
    <t>ev.č. 06952/2020/SOC ze dne 26.10.2020</t>
  </si>
  <si>
    <t>ev.č. 06297/2020/SOC ze dne 13.10.2020</t>
  </si>
  <si>
    <t>ev.č. 08190/2020/SOC ze dne 14.12.2020</t>
  </si>
  <si>
    <t>ev.č. 08002/2020/SOC ze dne 19.11.2020</t>
  </si>
  <si>
    <t>ev.č. 07097/2020/SOC ze dne 26.10.2020</t>
  </si>
  <si>
    <t>ev.č. 06832/2020/SOC ze dne 22.10.2020</t>
  </si>
  <si>
    <t>ev.č. 06578/2020/SOC ze dne 13.10.2020</t>
  </si>
  <si>
    <t xml:space="preserve">ev.č. 08113/2020/SOC ze dne 30.11.2020 </t>
  </si>
  <si>
    <t>ev.č. 08113/2020/SOC ze dne 30.11.2020</t>
  </si>
  <si>
    <t>ev.č. 07835/2020/SOC ze dne 6.11.2020</t>
  </si>
  <si>
    <t>ev.č. 07678/2020/SOC ze dne 16.11.2020</t>
  </si>
  <si>
    <t>ev.č. 07139/2020/SOC ze dne 26.10.2020</t>
  </si>
  <si>
    <t>ev.č. 06957/2020/SOC ze dne 26.10.2020</t>
  </si>
  <si>
    <t>ev.č. 06979/2020/SOC ze dne 26.10.2020</t>
  </si>
  <si>
    <t xml:space="preserve">ev.č. 06577/2020/SOC ze dne 13.10.2020 </t>
  </si>
  <si>
    <t>ev.č. 06577/2020/SOC ze dne 13.10.2020</t>
  </si>
  <si>
    <t>ev.č. 07832/2020/SOC ze dne 6.11.2020</t>
  </si>
  <si>
    <t>ev.č. 06350/2020/SOC ze dne 13.10.2020</t>
  </si>
  <si>
    <t xml:space="preserve">ev.č. 06350/2020/SOC ze dne 13.10.2020 </t>
  </si>
  <si>
    <t>ev.č. 06324/2020/SOC ze dne 13.10.2020</t>
  </si>
  <si>
    <t>ev.č. 08009/2020/SOC ze dne 19.11.2020</t>
  </si>
  <si>
    <t>ev.č. 06953/2020/SOC ze dne 26.10.2020</t>
  </si>
  <si>
    <t>ev. č. 04219/2021/SOC ze dne 12. 10. 2021</t>
  </si>
  <si>
    <t>ev.č. 06909/2020/SOC ze dne 26.10.2020</t>
  </si>
  <si>
    <t>ev.č. 07150/2020/SOC ze dne 26.10.2020</t>
  </si>
  <si>
    <t>ev.č. 06582/2020/SOC ze dne 13.10.2020</t>
  </si>
  <si>
    <t>ev.č. 07673/2020/Soc ze dne 16.11.2020</t>
  </si>
  <si>
    <t>Armáda spásy, Azylový dům pro rodiny Havířov</t>
  </si>
  <si>
    <t>Armáda spásy, Adelante, Azylový dům Ostrava</t>
  </si>
  <si>
    <t>Armáda spásy, Adelante, Dům pro ženy a matky s dětmi Ostrava, azylový dům</t>
  </si>
  <si>
    <t>Sociálně terapeutické dílny Klíček</t>
  </si>
  <si>
    <t>Azylový byt</t>
  </si>
  <si>
    <t>Azylový dům pro matky s dětmi - Dům sv. Eufrasie</t>
  </si>
  <si>
    <t xml:space="preserve">Sociálně terapeutické dílny </t>
  </si>
  <si>
    <t xml:space="preserve">Sociální rehabilitace JINAK </t>
  </si>
  <si>
    <t xml:space="preserve">Sociální rehabilitace </t>
  </si>
  <si>
    <t>*Lze hradit uznatelné náklady dle čl. IV, odst. 1 Metodiky pro projekt "Podpora služeb sociální prevence 2022+", tzn., které vznikly v období realizace sociální služby a byly uhrazeny nejpozději do 31. 1. 2025.</t>
  </si>
  <si>
    <t xml:space="preserve">Poskytnutí účelových dotací z rozpočtu Moravskoslezského kraje na základě smluv o závazku veřejné služby a vyrovnávací platbě za jeho výkon a stanovení maximální výše oprávněných provozních nákladů v rámci dotačního programu "Podpora služeb sociální prevence 2022+"  s časovou použitelností od 1. 1. 2022 do 31. 1. 2025 * </t>
  </si>
  <si>
    <t>Minimální počet podpořených účastníků projektu</t>
  </si>
  <si>
    <t>Minimální počet ostatních osob využívajících službu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</si>
</sst>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???????"/>
    <numFmt numFmtId="165" formatCode="00??????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8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212529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6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2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T1" sqref="T1"/>
    </sheetView>
  </sheetViews>
  <sheetFormatPr defaultRowHeight="15" x14ac:dyDescent="0.25"/>
  <cols>
    <col min="1" max="1" width="8" customWidth="1"/>
    <col min="2" max="2" width="22.42578125" customWidth="1"/>
    <col min="3" max="3" width="10.140625" bestFit="1" customWidth="1"/>
    <col min="4" max="4" width="15.7109375" customWidth="1"/>
    <col min="5" max="5" width="22.28515625" customWidth="1"/>
    <col min="6" max="6" width="10.7109375" customWidth="1"/>
    <col min="7" max="7" width="16" customWidth="1"/>
    <col min="8" max="8" width="17" customWidth="1"/>
    <col min="9" max="10" width="12.7109375" customWidth="1"/>
    <col min="11" max="13" width="14.140625" bestFit="1" customWidth="1"/>
    <col min="14" max="14" width="14.140625" customWidth="1"/>
    <col min="15" max="15" width="14.28515625" bestFit="1" customWidth="1"/>
    <col min="16" max="20" width="14" customWidth="1"/>
  </cols>
  <sheetData>
    <row r="1" spans="1:20" ht="34.5" customHeight="1" thickBot="1" x14ac:dyDescent="0.3">
      <c r="S1" s="38"/>
      <c r="T1" s="39"/>
    </row>
    <row r="2" spans="1:20" ht="46.5" customHeight="1" thickBot="1" x14ac:dyDescent="0.3">
      <c r="A2" s="49" t="s">
        <v>151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</row>
    <row r="3" spans="1:20" s="37" customFormat="1" ht="35.25" customHeight="1" thickBot="1" x14ac:dyDescent="0.25">
      <c r="A3" s="53" t="s">
        <v>150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</row>
    <row r="4" spans="1:20" ht="45.75" customHeight="1" x14ac:dyDescent="0.25">
      <c r="A4" s="43" t="s">
        <v>42</v>
      </c>
      <c r="B4" s="45" t="s">
        <v>24</v>
      </c>
      <c r="C4" s="45" t="s">
        <v>1</v>
      </c>
      <c r="D4" s="47" t="s">
        <v>25</v>
      </c>
      <c r="E4" s="45" t="s">
        <v>2</v>
      </c>
      <c r="F4" s="47" t="s">
        <v>27</v>
      </c>
      <c r="G4" s="47" t="s">
        <v>26</v>
      </c>
      <c r="H4" s="47" t="s">
        <v>28</v>
      </c>
      <c r="I4" s="47" t="s">
        <v>34</v>
      </c>
      <c r="J4" s="47"/>
      <c r="K4" s="47" t="s">
        <v>29</v>
      </c>
      <c r="L4" s="47"/>
      <c r="M4" s="47"/>
      <c r="N4" s="47" t="s">
        <v>108</v>
      </c>
      <c r="O4" s="47" t="s">
        <v>30</v>
      </c>
      <c r="P4" s="45" t="s">
        <v>38</v>
      </c>
      <c r="Q4" s="45"/>
      <c r="R4" s="45"/>
      <c r="S4" s="47" t="s">
        <v>39</v>
      </c>
      <c r="T4" s="52"/>
    </row>
    <row r="5" spans="1:20" s="2" customFormat="1" ht="87.75" customHeight="1" thickBot="1" x14ac:dyDescent="0.3">
      <c r="A5" s="44"/>
      <c r="B5" s="46"/>
      <c r="C5" s="46"/>
      <c r="D5" s="48"/>
      <c r="E5" s="46"/>
      <c r="F5" s="48"/>
      <c r="G5" s="48"/>
      <c r="H5" s="48"/>
      <c r="I5" s="35" t="s">
        <v>152</v>
      </c>
      <c r="J5" s="35" t="s">
        <v>153</v>
      </c>
      <c r="K5" s="35" t="s">
        <v>35</v>
      </c>
      <c r="L5" s="35" t="s">
        <v>36</v>
      </c>
      <c r="M5" s="35" t="s">
        <v>37</v>
      </c>
      <c r="N5" s="48"/>
      <c r="O5" s="48"/>
      <c r="P5" s="35" t="s">
        <v>35</v>
      </c>
      <c r="Q5" s="35" t="s">
        <v>36</v>
      </c>
      <c r="R5" s="35" t="s">
        <v>37</v>
      </c>
      <c r="S5" s="35" t="s">
        <v>40</v>
      </c>
      <c r="T5" s="36" t="s">
        <v>41</v>
      </c>
    </row>
    <row r="6" spans="1:20" ht="58.5" customHeight="1" x14ac:dyDescent="0.25">
      <c r="A6" s="20">
        <v>1</v>
      </c>
      <c r="B6" s="21" t="s">
        <v>9</v>
      </c>
      <c r="C6" s="22">
        <v>26591014</v>
      </c>
      <c r="D6" s="23" t="s">
        <v>46</v>
      </c>
      <c r="E6" s="21" t="s">
        <v>51</v>
      </c>
      <c r="F6" s="22">
        <v>5587445</v>
      </c>
      <c r="G6" s="7" t="s">
        <v>52</v>
      </c>
      <c r="H6" s="7" t="s">
        <v>109</v>
      </c>
      <c r="I6" s="7">
        <v>17</v>
      </c>
      <c r="J6" s="7">
        <v>0</v>
      </c>
      <c r="K6" s="8">
        <v>7076000</v>
      </c>
      <c r="L6" s="8">
        <v>7676000</v>
      </c>
      <c r="M6" s="8">
        <v>7676000</v>
      </c>
      <c r="N6" s="9">
        <v>15290000</v>
      </c>
      <c r="O6" s="10">
        <v>13077000</v>
      </c>
      <c r="P6" s="9">
        <v>4241000</v>
      </c>
      <c r="Q6" s="9">
        <v>4358000</v>
      </c>
      <c r="R6" s="9">
        <v>4478000</v>
      </c>
      <c r="S6" s="11">
        <v>13842000</v>
      </c>
      <c r="T6" s="12">
        <v>552000</v>
      </c>
    </row>
    <row r="7" spans="1:20" ht="58.5" customHeight="1" x14ac:dyDescent="0.25">
      <c r="A7" s="24">
        <v>2</v>
      </c>
      <c r="B7" s="25" t="s">
        <v>6</v>
      </c>
      <c r="C7" s="26">
        <v>40613411</v>
      </c>
      <c r="D7" s="27" t="s">
        <v>46</v>
      </c>
      <c r="E7" s="28" t="s">
        <v>141</v>
      </c>
      <c r="F7" s="29">
        <v>1100631</v>
      </c>
      <c r="G7" s="13" t="s">
        <v>53</v>
      </c>
      <c r="H7" s="13" t="s">
        <v>110</v>
      </c>
      <c r="I7" s="13">
        <v>24</v>
      </c>
      <c r="J7" s="13">
        <v>30</v>
      </c>
      <c r="K7" s="14">
        <v>15540000</v>
      </c>
      <c r="L7" s="14">
        <v>19020000</v>
      </c>
      <c r="M7" s="14">
        <v>19020000</v>
      </c>
      <c r="N7" s="15">
        <v>21845000</v>
      </c>
      <c r="O7" s="16">
        <v>21320000</v>
      </c>
      <c r="P7" s="15">
        <v>6600000</v>
      </c>
      <c r="Q7" s="15">
        <v>7260000</v>
      </c>
      <c r="R7" s="15">
        <v>7460000</v>
      </c>
      <c r="S7" s="17">
        <v>15365128</v>
      </c>
      <c r="T7" s="18">
        <v>6479872</v>
      </c>
    </row>
    <row r="8" spans="1:20" ht="58.5" customHeight="1" x14ac:dyDescent="0.25">
      <c r="A8" s="24">
        <v>3</v>
      </c>
      <c r="B8" s="25" t="s">
        <v>6</v>
      </c>
      <c r="C8" s="26">
        <v>40613411</v>
      </c>
      <c r="D8" s="27" t="s">
        <v>46</v>
      </c>
      <c r="E8" s="28" t="s">
        <v>54</v>
      </c>
      <c r="F8" s="29">
        <v>1201512</v>
      </c>
      <c r="G8" s="13" t="s">
        <v>53</v>
      </c>
      <c r="H8" s="13" t="s">
        <v>110</v>
      </c>
      <c r="I8" s="13">
        <v>39</v>
      </c>
      <c r="J8" s="13">
        <v>0</v>
      </c>
      <c r="K8" s="14">
        <v>10101000</v>
      </c>
      <c r="L8" s="14">
        <v>12363000</v>
      </c>
      <c r="M8" s="14">
        <v>12363000</v>
      </c>
      <c r="N8" s="15">
        <v>16550000</v>
      </c>
      <c r="O8" s="16">
        <v>14332000</v>
      </c>
      <c r="P8" s="15">
        <v>4648000</v>
      </c>
      <c r="Q8" s="15">
        <v>4776000</v>
      </c>
      <c r="R8" s="15">
        <v>4908000</v>
      </c>
      <c r="S8" s="17">
        <v>10077922</v>
      </c>
      <c r="T8" s="18">
        <v>6472078</v>
      </c>
    </row>
    <row r="9" spans="1:20" ht="58.5" customHeight="1" x14ac:dyDescent="0.25">
      <c r="A9" s="24">
        <v>4</v>
      </c>
      <c r="B9" s="25" t="s">
        <v>6</v>
      </c>
      <c r="C9" s="26">
        <v>40613411</v>
      </c>
      <c r="D9" s="27" t="s">
        <v>46</v>
      </c>
      <c r="E9" s="25" t="s">
        <v>55</v>
      </c>
      <c r="F9" s="26">
        <v>1268368</v>
      </c>
      <c r="G9" s="13" t="s">
        <v>53</v>
      </c>
      <c r="H9" s="13" t="s">
        <v>110</v>
      </c>
      <c r="I9" s="13">
        <v>33</v>
      </c>
      <c r="J9" s="13">
        <v>0</v>
      </c>
      <c r="K9" s="14">
        <v>8547000</v>
      </c>
      <c r="L9" s="14">
        <v>10461000</v>
      </c>
      <c r="M9" s="14">
        <v>10461000</v>
      </c>
      <c r="N9" s="15">
        <v>17482000</v>
      </c>
      <c r="O9" s="16">
        <v>14802000</v>
      </c>
      <c r="P9" s="15">
        <v>4800000</v>
      </c>
      <c r="Q9" s="15">
        <v>4933000</v>
      </c>
      <c r="R9" s="15">
        <v>5069000</v>
      </c>
      <c r="S9" s="17">
        <v>11361000</v>
      </c>
      <c r="T9" s="18">
        <v>6121000</v>
      </c>
    </row>
    <row r="10" spans="1:20" ht="58.5" customHeight="1" x14ac:dyDescent="0.25">
      <c r="A10" s="24">
        <v>5</v>
      </c>
      <c r="B10" s="25" t="s">
        <v>6</v>
      </c>
      <c r="C10" s="26">
        <v>40613411</v>
      </c>
      <c r="D10" s="27" t="s">
        <v>46</v>
      </c>
      <c r="E10" s="28" t="s">
        <v>142</v>
      </c>
      <c r="F10" s="29">
        <v>1411560</v>
      </c>
      <c r="G10" s="13" t="s">
        <v>53</v>
      </c>
      <c r="H10" s="13" t="s">
        <v>110</v>
      </c>
      <c r="I10" s="13">
        <v>62</v>
      </c>
      <c r="J10" s="13">
        <v>0</v>
      </c>
      <c r="K10" s="14">
        <v>16058000</v>
      </c>
      <c r="L10" s="14">
        <v>19654000</v>
      </c>
      <c r="M10" s="14">
        <v>19654000</v>
      </c>
      <c r="N10" s="15">
        <v>28143000</v>
      </c>
      <c r="O10" s="16">
        <v>24081000</v>
      </c>
      <c r="P10" s="15">
        <v>7810000</v>
      </c>
      <c r="Q10" s="15">
        <v>8025000</v>
      </c>
      <c r="R10" s="15">
        <v>8246000</v>
      </c>
      <c r="S10" s="17">
        <v>19694183</v>
      </c>
      <c r="T10" s="18">
        <v>8448817</v>
      </c>
    </row>
    <row r="11" spans="1:20" ht="58.5" customHeight="1" x14ac:dyDescent="0.25">
      <c r="A11" s="24">
        <v>6</v>
      </c>
      <c r="B11" s="25" t="s">
        <v>6</v>
      </c>
      <c r="C11" s="26">
        <v>40613411</v>
      </c>
      <c r="D11" s="27" t="s">
        <v>46</v>
      </c>
      <c r="E11" s="28" t="s">
        <v>143</v>
      </c>
      <c r="F11" s="29">
        <v>4683797</v>
      </c>
      <c r="G11" s="13" t="s">
        <v>53</v>
      </c>
      <c r="H11" s="13" t="s">
        <v>110</v>
      </c>
      <c r="I11" s="13">
        <v>25</v>
      </c>
      <c r="J11" s="13">
        <v>31</v>
      </c>
      <c r="K11" s="14">
        <v>16058000</v>
      </c>
      <c r="L11" s="14">
        <v>19654000</v>
      </c>
      <c r="M11" s="14">
        <v>19654000</v>
      </c>
      <c r="N11" s="15">
        <v>27182000</v>
      </c>
      <c r="O11" s="16">
        <v>23066000</v>
      </c>
      <c r="P11" s="15">
        <v>7480000</v>
      </c>
      <c r="Q11" s="15">
        <v>7687000</v>
      </c>
      <c r="R11" s="15">
        <v>7899000</v>
      </c>
      <c r="S11" s="17">
        <v>16555000</v>
      </c>
      <c r="T11" s="18">
        <v>10627000</v>
      </c>
    </row>
    <row r="12" spans="1:20" ht="58.5" customHeight="1" x14ac:dyDescent="0.25">
      <c r="A12" s="24">
        <v>7</v>
      </c>
      <c r="B12" s="25" t="s">
        <v>6</v>
      </c>
      <c r="C12" s="26">
        <v>40613411</v>
      </c>
      <c r="D12" s="27" t="s">
        <v>46</v>
      </c>
      <c r="E12" s="25" t="s">
        <v>56</v>
      </c>
      <c r="F12" s="26">
        <v>9479139</v>
      </c>
      <c r="G12" s="13" t="s">
        <v>53</v>
      </c>
      <c r="H12" s="13" t="s">
        <v>111</v>
      </c>
      <c r="I12" s="13">
        <v>24</v>
      </c>
      <c r="J12" s="13">
        <v>30</v>
      </c>
      <c r="K12" s="14">
        <v>15540000</v>
      </c>
      <c r="L12" s="14">
        <v>19020000</v>
      </c>
      <c r="M12" s="14">
        <v>19020000</v>
      </c>
      <c r="N12" s="15">
        <v>23773000</v>
      </c>
      <c r="O12" s="16">
        <v>22050000</v>
      </c>
      <c r="P12" s="15">
        <v>7151000</v>
      </c>
      <c r="Q12" s="15">
        <v>7348000</v>
      </c>
      <c r="R12" s="15">
        <v>7551000</v>
      </c>
      <c r="S12" s="17">
        <v>16132000</v>
      </c>
      <c r="T12" s="18">
        <v>7641000</v>
      </c>
    </row>
    <row r="13" spans="1:20" ht="58.5" customHeight="1" x14ac:dyDescent="0.25">
      <c r="A13" s="24">
        <v>8</v>
      </c>
      <c r="B13" s="25" t="s">
        <v>13</v>
      </c>
      <c r="C13" s="26">
        <v>27027686</v>
      </c>
      <c r="D13" s="27" t="s">
        <v>47</v>
      </c>
      <c r="E13" s="28" t="s">
        <v>149</v>
      </c>
      <c r="F13" s="26">
        <v>2759719</v>
      </c>
      <c r="G13" s="13" t="s">
        <v>52</v>
      </c>
      <c r="H13" s="13" t="s">
        <v>112</v>
      </c>
      <c r="I13" s="13">
        <v>13</v>
      </c>
      <c r="J13" s="13">
        <v>0</v>
      </c>
      <c r="K13" s="14">
        <v>5017000</v>
      </c>
      <c r="L13" s="14">
        <v>6281000</v>
      </c>
      <c r="M13" s="14">
        <v>6281000</v>
      </c>
      <c r="N13" s="15">
        <v>11534000</v>
      </c>
      <c r="O13" s="16">
        <v>9138000</v>
      </c>
      <c r="P13" s="15">
        <v>2685000</v>
      </c>
      <c r="Q13" s="15">
        <v>3183000</v>
      </c>
      <c r="R13" s="15">
        <v>3270000</v>
      </c>
      <c r="S13" s="17">
        <v>9094726</v>
      </c>
      <c r="T13" s="18">
        <v>1536860</v>
      </c>
    </row>
    <row r="14" spans="1:20" ht="58.5" customHeight="1" x14ac:dyDescent="0.25">
      <c r="A14" s="24">
        <v>9</v>
      </c>
      <c r="B14" s="25" t="s">
        <v>13</v>
      </c>
      <c r="C14" s="26">
        <v>27027686</v>
      </c>
      <c r="D14" s="27" t="s">
        <v>47</v>
      </c>
      <c r="E14" s="28" t="s">
        <v>58</v>
      </c>
      <c r="F14" s="29">
        <v>4601807</v>
      </c>
      <c r="G14" s="13" t="s">
        <v>59</v>
      </c>
      <c r="H14" s="13" t="s">
        <v>113</v>
      </c>
      <c r="I14" s="13">
        <v>8</v>
      </c>
      <c r="J14" s="13">
        <v>0</v>
      </c>
      <c r="K14" s="14">
        <v>3201000</v>
      </c>
      <c r="L14" s="14">
        <v>3201000</v>
      </c>
      <c r="M14" s="14">
        <v>3201000</v>
      </c>
      <c r="N14" s="15">
        <v>8464000</v>
      </c>
      <c r="O14" s="16">
        <v>5506000</v>
      </c>
      <c r="P14" s="15">
        <v>1786000</v>
      </c>
      <c r="Q14" s="15">
        <v>1835000</v>
      </c>
      <c r="R14" s="15">
        <v>1885000</v>
      </c>
      <c r="S14" s="17">
        <v>5834169</v>
      </c>
      <c r="T14" s="18">
        <v>1244183</v>
      </c>
    </row>
    <row r="15" spans="1:20" ht="58.5" customHeight="1" x14ac:dyDescent="0.25">
      <c r="A15" s="24">
        <v>10</v>
      </c>
      <c r="B15" s="25" t="s">
        <v>21</v>
      </c>
      <c r="C15" s="26">
        <v>75055473</v>
      </c>
      <c r="D15" s="27" t="s">
        <v>48</v>
      </c>
      <c r="E15" s="28" t="s">
        <v>60</v>
      </c>
      <c r="F15" s="26">
        <v>5496529</v>
      </c>
      <c r="G15" s="13" t="s">
        <v>53</v>
      </c>
      <c r="H15" s="13" t="s">
        <v>114</v>
      </c>
      <c r="I15" s="13">
        <v>10</v>
      </c>
      <c r="J15" s="13">
        <v>12</v>
      </c>
      <c r="K15" s="14">
        <v>6216000</v>
      </c>
      <c r="L15" s="14">
        <v>7608000</v>
      </c>
      <c r="M15" s="14">
        <v>7608000</v>
      </c>
      <c r="N15" s="15">
        <v>8565000</v>
      </c>
      <c r="O15" s="16">
        <v>8565000</v>
      </c>
      <c r="P15" s="15">
        <v>2855000</v>
      </c>
      <c r="Q15" s="15">
        <v>2855000</v>
      </c>
      <c r="R15" s="15">
        <v>2855000</v>
      </c>
      <c r="S15" s="17">
        <v>8565000</v>
      </c>
      <c r="T15" s="18">
        <v>0</v>
      </c>
    </row>
    <row r="16" spans="1:20" ht="58.5" customHeight="1" x14ac:dyDescent="0.25">
      <c r="A16" s="24">
        <v>11</v>
      </c>
      <c r="B16" s="25" t="s">
        <v>21</v>
      </c>
      <c r="C16" s="26">
        <v>75055473</v>
      </c>
      <c r="D16" s="27" t="s">
        <v>48</v>
      </c>
      <c r="E16" s="28" t="s">
        <v>61</v>
      </c>
      <c r="F16" s="26">
        <v>5987670</v>
      </c>
      <c r="G16" s="13" t="s">
        <v>62</v>
      </c>
      <c r="H16" s="13" t="s">
        <v>114</v>
      </c>
      <c r="I16" s="13">
        <v>3</v>
      </c>
      <c r="J16" s="13">
        <v>0</v>
      </c>
      <c r="K16" s="14">
        <v>843000</v>
      </c>
      <c r="L16" s="14">
        <v>951000</v>
      </c>
      <c r="M16" s="14">
        <v>951000</v>
      </c>
      <c r="N16" s="15">
        <v>1635000</v>
      </c>
      <c r="O16" s="16">
        <v>1523940</v>
      </c>
      <c r="P16" s="15">
        <v>493000</v>
      </c>
      <c r="Q16" s="15">
        <v>507000</v>
      </c>
      <c r="R16" s="15">
        <v>523940</v>
      </c>
      <c r="S16" s="17">
        <v>1180000</v>
      </c>
      <c r="T16" s="18">
        <v>455000</v>
      </c>
    </row>
    <row r="17" spans="1:20" ht="58.5" customHeight="1" x14ac:dyDescent="0.25">
      <c r="A17" s="24">
        <v>12</v>
      </c>
      <c r="B17" s="25" t="s">
        <v>0</v>
      </c>
      <c r="C17" s="13">
        <v>48806145</v>
      </c>
      <c r="D17" s="27" t="s">
        <v>48</v>
      </c>
      <c r="E17" s="25" t="s">
        <v>144</v>
      </c>
      <c r="F17" s="13">
        <v>1422993</v>
      </c>
      <c r="G17" s="13" t="s">
        <v>59</v>
      </c>
      <c r="H17" s="13" t="s">
        <v>115</v>
      </c>
      <c r="I17" s="13">
        <v>17</v>
      </c>
      <c r="J17" s="13">
        <v>0</v>
      </c>
      <c r="K17" s="14">
        <v>7299000</v>
      </c>
      <c r="L17" s="14">
        <v>7299000</v>
      </c>
      <c r="M17" s="14">
        <v>7299000</v>
      </c>
      <c r="N17" s="15">
        <v>11909000</v>
      </c>
      <c r="O17" s="16">
        <v>11208000</v>
      </c>
      <c r="P17" s="15">
        <v>3635000</v>
      </c>
      <c r="Q17" s="15">
        <v>3735000</v>
      </c>
      <c r="R17" s="15">
        <v>3838000</v>
      </c>
      <c r="S17" s="17">
        <v>9959000</v>
      </c>
      <c r="T17" s="18">
        <v>1950000</v>
      </c>
    </row>
    <row r="18" spans="1:20" ht="58.5" customHeight="1" x14ac:dyDescent="0.25">
      <c r="A18" s="24">
        <v>13</v>
      </c>
      <c r="B18" s="25" t="s">
        <v>8</v>
      </c>
      <c r="C18" s="26">
        <v>28659392</v>
      </c>
      <c r="D18" s="27" t="s">
        <v>47</v>
      </c>
      <c r="E18" s="28" t="s">
        <v>63</v>
      </c>
      <c r="F18" s="29">
        <v>5068586</v>
      </c>
      <c r="G18" s="13" t="s">
        <v>62</v>
      </c>
      <c r="H18" s="13" t="s">
        <v>116</v>
      </c>
      <c r="I18" s="13">
        <v>21</v>
      </c>
      <c r="J18" s="13">
        <v>0</v>
      </c>
      <c r="K18" s="14">
        <v>5901000</v>
      </c>
      <c r="L18" s="14">
        <v>6657000</v>
      </c>
      <c r="M18" s="14">
        <v>6657000</v>
      </c>
      <c r="N18" s="15">
        <v>13143000</v>
      </c>
      <c r="O18" s="16">
        <v>9911000</v>
      </c>
      <c r="P18" s="15">
        <v>3214000</v>
      </c>
      <c r="Q18" s="15">
        <v>3303000</v>
      </c>
      <c r="R18" s="15">
        <v>3394000</v>
      </c>
      <c r="S18" s="17">
        <v>12093000</v>
      </c>
      <c r="T18" s="18">
        <v>1050000</v>
      </c>
    </row>
    <row r="19" spans="1:20" ht="58.5" customHeight="1" x14ac:dyDescent="0.25">
      <c r="A19" s="24">
        <v>14</v>
      </c>
      <c r="B19" s="25" t="s">
        <v>8</v>
      </c>
      <c r="C19" s="26">
        <v>28659392</v>
      </c>
      <c r="D19" s="27" t="s">
        <v>47</v>
      </c>
      <c r="E19" s="28" t="s">
        <v>64</v>
      </c>
      <c r="F19" s="29">
        <v>6727529</v>
      </c>
      <c r="G19" s="13" t="s">
        <v>53</v>
      </c>
      <c r="H19" s="13" t="s">
        <v>116</v>
      </c>
      <c r="I19" s="13">
        <v>12</v>
      </c>
      <c r="J19" s="13">
        <v>15</v>
      </c>
      <c r="K19" s="14">
        <v>7511000</v>
      </c>
      <c r="L19" s="14">
        <v>9193000</v>
      </c>
      <c r="M19" s="14">
        <v>9193000</v>
      </c>
      <c r="N19" s="15">
        <v>15386000</v>
      </c>
      <c r="O19" s="16">
        <v>10656000</v>
      </c>
      <c r="P19" s="15">
        <v>3456000</v>
      </c>
      <c r="Q19" s="15">
        <v>3551000</v>
      </c>
      <c r="R19" s="15">
        <v>3649000</v>
      </c>
      <c r="S19" s="17">
        <v>13486000</v>
      </c>
      <c r="T19" s="18">
        <v>1540000</v>
      </c>
    </row>
    <row r="20" spans="1:20" ht="58.5" customHeight="1" x14ac:dyDescent="0.25">
      <c r="A20" s="24">
        <v>15</v>
      </c>
      <c r="B20" s="25" t="s">
        <v>8</v>
      </c>
      <c r="C20" s="26">
        <v>28659392</v>
      </c>
      <c r="D20" s="27" t="s">
        <v>47</v>
      </c>
      <c r="E20" s="28" t="s">
        <v>65</v>
      </c>
      <c r="F20" s="29">
        <v>6765886</v>
      </c>
      <c r="G20" s="13" t="s">
        <v>53</v>
      </c>
      <c r="H20" s="13" t="s">
        <v>116</v>
      </c>
      <c r="I20" s="13">
        <v>21</v>
      </c>
      <c r="J20" s="13">
        <v>0</v>
      </c>
      <c r="K20" s="14">
        <v>5439000</v>
      </c>
      <c r="L20" s="14">
        <v>6657000</v>
      </c>
      <c r="M20" s="14">
        <v>6657000</v>
      </c>
      <c r="N20" s="15">
        <v>13508000</v>
      </c>
      <c r="O20" s="16">
        <v>8542000</v>
      </c>
      <c r="P20" s="15">
        <v>2770000</v>
      </c>
      <c r="Q20" s="15">
        <v>2847000</v>
      </c>
      <c r="R20" s="15">
        <v>2925000</v>
      </c>
      <c r="S20" s="17">
        <v>12472000</v>
      </c>
      <c r="T20" s="18">
        <v>1036000</v>
      </c>
    </row>
    <row r="21" spans="1:20" ht="58.5" customHeight="1" x14ac:dyDescent="0.25">
      <c r="A21" s="24">
        <v>16</v>
      </c>
      <c r="B21" s="25" t="s">
        <v>19</v>
      </c>
      <c r="C21" s="26">
        <v>71216642</v>
      </c>
      <c r="D21" s="27" t="s">
        <v>48</v>
      </c>
      <c r="E21" s="28" t="s">
        <v>66</v>
      </c>
      <c r="F21" s="26">
        <v>2700256</v>
      </c>
      <c r="G21" s="13" t="s">
        <v>53</v>
      </c>
      <c r="H21" s="13" t="s">
        <v>117</v>
      </c>
      <c r="I21" s="13">
        <v>14</v>
      </c>
      <c r="J21" s="13">
        <v>18</v>
      </c>
      <c r="K21" s="14">
        <v>9065000</v>
      </c>
      <c r="L21" s="14">
        <v>11095000</v>
      </c>
      <c r="M21" s="14">
        <v>11095000</v>
      </c>
      <c r="N21" s="15">
        <v>11466000</v>
      </c>
      <c r="O21" s="16">
        <v>11187000</v>
      </c>
      <c r="P21" s="15">
        <v>3314000</v>
      </c>
      <c r="Q21" s="15">
        <v>3883000</v>
      </c>
      <c r="R21" s="15">
        <v>3990000</v>
      </c>
      <c r="S21" s="17">
        <v>9778000</v>
      </c>
      <c r="T21" s="18">
        <v>1688000</v>
      </c>
    </row>
    <row r="22" spans="1:20" ht="58.5" customHeight="1" x14ac:dyDescent="0.25">
      <c r="A22" s="24">
        <v>17</v>
      </c>
      <c r="B22" s="25" t="s">
        <v>19</v>
      </c>
      <c r="C22" s="26">
        <v>71216642</v>
      </c>
      <c r="D22" s="27" t="s">
        <v>48</v>
      </c>
      <c r="E22" s="28" t="s">
        <v>67</v>
      </c>
      <c r="F22" s="26">
        <v>2989798</v>
      </c>
      <c r="G22" s="13" t="s">
        <v>53</v>
      </c>
      <c r="H22" s="13" t="s">
        <v>117</v>
      </c>
      <c r="I22" s="13">
        <v>29</v>
      </c>
      <c r="J22" s="13">
        <v>0</v>
      </c>
      <c r="K22" s="14">
        <v>7511000</v>
      </c>
      <c r="L22" s="14">
        <v>9193000</v>
      </c>
      <c r="M22" s="14">
        <v>9193000</v>
      </c>
      <c r="N22" s="15">
        <v>9544000</v>
      </c>
      <c r="O22" s="16">
        <v>9211000</v>
      </c>
      <c r="P22" s="15">
        <v>2928000</v>
      </c>
      <c r="Q22" s="15">
        <v>3099000</v>
      </c>
      <c r="R22" s="15">
        <v>3184000</v>
      </c>
      <c r="S22" s="17">
        <v>8417000</v>
      </c>
      <c r="T22" s="18">
        <v>1127000</v>
      </c>
    </row>
    <row r="23" spans="1:20" ht="58.5" customHeight="1" x14ac:dyDescent="0.25">
      <c r="A23" s="24">
        <v>18</v>
      </c>
      <c r="B23" s="25" t="s">
        <v>43</v>
      </c>
      <c r="C23" s="26">
        <v>70631808</v>
      </c>
      <c r="D23" s="27" t="s">
        <v>48</v>
      </c>
      <c r="E23" s="28" t="s">
        <v>68</v>
      </c>
      <c r="F23" s="26">
        <v>3759291</v>
      </c>
      <c r="G23" s="13" t="s">
        <v>59</v>
      </c>
      <c r="H23" s="13" t="s">
        <v>118</v>
      </c>
      <c r="I23" s="13">
        <v>29</v>
      </c>
      <c r="J23" s="13">
        <v>0</v>
      </c>
      <c r="K23" s="14">
        <v>12164000</v>
      </c>
      <c r="L23" s="14">
        <v>12164000</v>
      </c>
      <c r="M23" s="14">
        <v>12164000</v>
      </c>
      <c r="N23" s="15">
        <v>11069000</v>
      </c>
      <c r="O23" s="16">
        <v>11069000</v>
      </c>
      <c r="P23" s="15">
        <v>1069000</v>
      </c>
      <c r="Q23" s="15">
        <v>5000000</v>
      </c>
      <c r="R23" s="15">
        <v>5000000</v>
      </c>
      <c r="S23" s="17">
        <v>11069000</v>
      </c>
      <c r="T23" s="18">
        <v>0</v>
      </c>
    </row>
    <row r="24" spans="1:20" ht="58.5" customHeight="1" x14ac:dyDescent="0.25">
      <c r="A24" s="24">
        <v>19</v>
      </c>
      <c r="B24" s="25" t="s">
        <v>43</v>
      </c>
      <c r="C24" s="26">
        <v>70631808</v>
      </c>
      <c r="D24" s="27" t="s">
        <v>48</v>
      </c>
      <c r="E24" s="28" t="s">
        <v>69</v>
      </c>
      <c r="F24" s="26">
        <v>5158830</v>
      </c>
      <c r="G24" s="13" t="s">
        <v>70</v>
      </c>
      <c r="H24" s="13" t="s">
        <v>118</v>
      </c>
      <c r="I24" s="13">
        <v>4</v>
      </c>
      <c r="J24" s="13">
        <v>0</v>
      </c>
      <c r="K24" s="14">
        <v>2436000</v>
      </c>
      <c r="L24" s="14">
        <v>2436000</v>
      </c>
      <c r="M24" s="14">
        <v>2436000</v>
      </c>
      <c r="N24" s="15">
        <v>1240000</v>
      </c>
      <c r="O24" s="16">
        <v>1240000</v>
      </c>
      <c r="P24" s="15">
        <v>440000</v>
      </c>
      <c r="Q24" s="15">
        <v>400000</v>
      </c>
      <c r="R24" s="15">
        <v>400000</v>
      </c>
      <c r="S24" s="17">
        <v>1240000</v>
      </c>
      <c r="T24" s="18">
        <v>0</v>
      </c>
    </row>
    <row r="25" spans="1:20" ht="58.5" customHeight="1" x14ac:dyDescent="0.25">
      <c r="A25" s="24">
        <v>20</v>
      </c>
      <c r="B25" s="25" t="s">
        <v>16</v>
      </c>
      <c r="C25" s="26">
        <v>41035526</v>
      </c>
      <c r="D25" s="27" t="s">
        <v>49</v>
      </c>
      <c r="E25" s="28" t="s">
        <v>71</v>
      </c>
      <c r="F25" s="29">
        <v>4549275</v>
      </c>
      <c r="G25" s="13" t="s">
        <v>53</v>
      </c>
      <c r="H25" s="13" t="s">
        <v>119</v>
      </c>
      <c r="I25" s="13">
        <v>6</v>
      </c>
      <c r="J25" s="13">
        <v>8</v>
      </c>
      <c r="K25" s="14">
        <v>3885000</v>
      </c>
      <c r="L25" s="14">
        <v>4755000</v>
      </c>
      <c r="M25" s="14">
        <v>4755000</v>
      </c>
      <c r="N25" s="15">
        <v>11903000</v>
      </c>
      <c r="O25" s="16">
        <v>8230000</v>
      </c>
      <c r="P25" s="15">
        <v>2669000</v>
      </c>
      <c r="Q25" s="15">
        <v>2743000</v>
      </c>
      <c r="R25" s="15">
        <v>2818000</v>
      </c>
      <c r="S25" s="17">
        <v>10133000</v>
      </c>
      <c r="T25" s="18">
        <v>1770000</v>
      </c>
    </row>
    <row r="26" spans="1:20" ht="58.5" customHeight="1" x14ac:dyDescent="0.25">
      <c r="A26" s="24">
        <v>21</v>
      </c>
      <c r="B26" s="25" t="s">
        <v>20</v>
      </c>
      <c r="C26" s="26">
        <v>48806749</v>
      </c>
      <c r="D26" s="27" t="s">
        <v>49</v>
      </c>
      <c r="E26" s="28" t="s">
        <v>72</v>
      </c>
      <c r="F26" s="29">
        <v>9122767</v>
      </c>
      <c r="G26" s="13" t="s">
        <v>59</v>
      </c>
      <c r="H26" s="13" t="s">
        <v>120</v>
      </c>
      <c r="I26" s="13">
        <v>26</v>
      </c>
      <c r="J26" s="13">
        <v>0</v>
      </c>
      <c r="K26" s="14">
        <v>10884000</v>
      </c>
      <c r="L26" s="14">
        <v>10884000</v>
      </c>
      <c r="M26" s="14">
        <v>10884000</v>
      </c>
      <c r="N26" s="15">
        <v>15120000</v>
      </c>
      <c r="O26" s="16">
        <v>14729000</v>
      </c>
      <c r="P26" s="15">
        <v>4510000</v>
      </c>
      <c r="Q26" s="15">
        <v>5040000</v>
      </c>
      <c r="R26" s="15">
        <v>5179000</v>
      </c>
      <c r="S26" s="17">
        <v>14729000</v>
      </c>
      <c r="T26" s="18">
        <v>0</v>
      </c>
    </row>
    <row r="27" spans="1:20" ht="58.5" customHeight="1" x14ac:dyDescent="0.25">
      <c r="A27" s="24">
        <v>22</v>
      </c>
      <c r="B27" s="25" t="s">
        <v>22</v>
      </c>
      <c r="C27" s="26">
        <v>26990881</v>
      </c>
      <c r="D27" s="27" t="s">
        <v>46</v>
      </c>
      <c r="E27" s="25" t="s">
        <v>57</v>
      </c>
      <c r="F27" s="26">
        <v>4007706</v>
      </c>
      <c r="G27" s="13" t="s">
        <v>52</v>
      </c>
      <c r="H27" s="13" t="s">
        <v>121</v>
      </c>
      <c r="I27" s="13">
        <v>14</v>
      </c>
      <c r="J27" s="13">
        <v>0</v>
      </c>
      <c r="K27" s="14">
        <v>5661000</v>
      </c>
      <c r="L27" s="14">
        <v>6141000</v>
      </c>
      <c r="M27" s="14">
        <v>6141000</v>
      </c>
      <c r="N27" s="15">
        <v>8504000</v>
      </c>
      <c r="O27" s="16">
        <v>8422000</v>
      </c>
      <c r="P27" s="15">
        <v>2540000</v>
      </c>
      <c r="Q27" s="15">
        <v>2901000</v>
      </c>
      <c r="R27" s="15">
        <v>2981000</v>
      </c>
      <c r="S27" s="17">
        <v>6684280</v>
      </c>
      <c r="T27" s="18">
        <v>1819720</v>
      </c>
    </row>
    <row r="28" spans="1:20" ht="58.5" customHeight="1" x14ac:dyDescent="0.25">
      <c r="A28" s="24">
        <v>23</v>
      </c>
      <c r="B28" s="25" t="s">
        <v>22</v>
      </c>
      <c r="C28" s="26">
        <v>26990881</v>
      </c>
      <c r="D28" s="27" t="s">
        <v>46</v>
      </c>
      <c r="E28" s="25" t="s">
        <v>73</v>
      </c>
      <c r="F28" s="26">
        <v>6221065</v>
      </c>
      <c r="G28" s="13" t="s">
        <v>70</v>
      </c>
      <c r="H28" s="13" t="s">
        <v>122</v>
      </c>
      <c r="I28" s="13">
        <v>4</v>
      </c>
      <c r="J28" s="13">
        <v>0</v>
      </c>
      <c r="K28" s="14">
        <v>1584000</v>
      </c>
      <c r="L28" s="14">
        <v>2193000</v>
      </c>
      <c r="M28" s="14">
        <v>2193000</v>
      </c>
      <c r="N28" s="15">
        <v>4507000</v>
      </c>
      <c r="O28" s="16">
        <v>3391000</v>
      </c>
      <c r="P28" s="15">
        <v>873000</v>
      </c>
      <c r="Q28" s="15">
        <v>1242000</v>
      </c>
      <c r="R28" s="15">
        <v>1276000</v>
      </c>
      <c r="S28" s="17">
        <v>3171000</v>
      </c>
      <c r="T28" s="18">
        <v>797660</v>
      </c>
    </row>
    <row r="29" spans="1:20" ht="58.5" customHeight="1" x14ac:dyDescent="0.25">
      <c r="A29" s="24">
        <v>24</v>
      </c>
      <c r="B29" s="25" t="s">
        <v>4</v>
      </c>
      <c r="C29" s="26">
        <v>60337842</v>
      </c>
      <c r="D29" s="27" t="s">
        <v>49</v>
      </c>
      <c r="E29" s="25" t="s">
        <v>74</v>
      </c>
      <c r="F29" s="26">
        <v>9413375</v>
      </c>
      <c r="G29" s="13" t="s">
        <v>53</v>
      </c>
      <c r="H29" s="13" t="s">
        <v>123</v>
      </c>
      <c r="I29" s="13">
        <v>11</v>
      </c>
      <c r="J29" s="13">
        <v>14</v>
      </c>
      <c r="K29" s="14">
        <v>7252000</v>
      </c>
      <c r="L29" s="14">
        <v>8876000</v>
      </c>
      <c r="M29" s="14">
        <v>8876000</v>
      </c>
      <c r="N29" s="15">
        <v>21913000</v>
      </c>
      <c r="O29" s="16">
        <v>10904000</v>
      </c>
      <c r="P29" s="15">
        <v>3536000</v>
      </c>
      <c r="Q29" s="15">
        <v>3634000</v>
      </c>
      <c r="R29" s="15">
        <v>3734000</v>
      </c>
      <c r="S29" s="17">
        <v>14852000</v>
      </c>
      <c r="T29" s="18">
        <v>6769000</v>
      </c>
    </row>
    <row r="30" spans="1:20" ht="58.5" customHeight="1" x14ac:dyDescent="0.25">
      <c r="A30" s="24">
        <v>25</v>
      </c>
      <c r="B30" s="25" t="s">
        <v>7</v>
      </c>
      <c r="C30" s="26">
        <v>73635677</v>
      </c>
      <c r="D30" s="27" t="s">
        <v>49</v>
      </c>
      <c r="E30" s="30" t="s">
        <v>75</v>
      </c>
      <c r="F30" s="26">
        <v>2810272</v>
      </c>
      <c r="G30" s="13" t="s">
        <v>53</v>
      </c>
      <c r="H30" s="13" t="s">
        <v>124</v>
      </c>
      <c r="I30" s="13">
        <v>23</v>
      </c>
      <c r="J30" s="13">
        <v>29</v>
      </c>
      <c r="K30" s="14">
        <v>14763000</v>
      </c>
      <c r="L30" s="14">
        <v>18069000</v>
      </c>
      <c r="M30" s="14">
        <v>18069000</v>
      </c>
      <c r="N30" s="15">
        <v>29412000</v>
      </c>
      <c r="O30" s="16">
        <v>22802000</v>
      </c>
      <c r="P30" s="15">
        <v>7394000</v>
      </c>
      <c r="Q30" s="15">
        <v>7599000</v>
      </c>
      <c r="R30" s="15">
        <v>7809000</v>
      </c>
      <c r="S30" s="17">
        <v>24500000</v>
      </c>
      <c r="T30" s="18">
        <v>3212000</v>
      </c>
    </row>
    <row r="31" spans="1:20" ht="58.5" customHeight="1" x14ac:dyDescent="0.25">
      <c r="A31" s="24">
        <v>26</v>
      </c>
      <c r="B31" s="25" t="s">
        <v>10</v>
      </c>
      <c r="C31" s="26">
        <v>43964591</v>
      </c>
      <c r="D31" s="27" t="s">
        <v>49</v>
      </c>
      <c r="E31" s="25" t="s">
        <v>76</v>
      </c>
      <c r="F31" s="26">
        <v>1478695</v>
      </c>
      <c r="G31" s="13" t="s">
        <v>59</v>
      </c>
      <c r="H31" s="13" t="s">
        <v>125</v>
      </c>
      <c r="I31" s="13">
        <v>36</v>
      </c>
      <c r="J31" s="13">
        <v>0</v>
      </c>
      <c r="K31" s="14">
        <v>15237000</v>
      </c>
      <c r="L31" s="14">
        <v>15237000</v>
      </c>
      <c r="M31" s="14">
        <v>15237000</v>
      </c>
      <c r="N31" s="15">
        <v>21283000</v>
      </c>
      <c r="O31" s="16">
        <v>20020000</v>
      </c>
      <c r="P31" s="15">
        <v>5523000</v>
      </c>
      <c r="Q31" s="15">
        <v>7150000</v>
      </c>
      <c r="R31" s="15">
        <v>7347000</v>
      </c>
      <c r="S31" s="17">
        <v>18906000</v>
      </c>
      <c r="T31" s="18">
        <v>2377000</v>
      </c>
    </row>
    <row r="32" spans="1:20" ht="58.5" customHeight="1" x14ac:dyDescent="0.25">
      <c r="A32" s="24">
        <v>27</v>
      </c>
      <c r="B32" s="25" t="s">
        <v>10</v>
      </c>
      <c r="C32" s="26">
        <v>43964591</v>
      </c>
      <c r="D32" s="27" t="s">
        <v>49</v>
      </c>
      <c r="E32" s="25" t="s">
        <v>77</v>
      </c>
      <c r="F32" s="26">
        <v>8724700</v>
      </c>
      <c r="G32" s="13" t="s">
        <v>52</v>
      </c>
      <c r="H32" s="13" t="s">
        <v>125</v>
      </c>
      <c r="I32" s="13">
        <v>10</v>
      </c>
      <c r="J32" s="13">
        <v>0</v>
      </c>
      <c r="K32" s="14">
        <v>4246000</v>
      </c>
      <c r="L32" s="14">
        <v>4606000</v>
      </c>
      <c r="M32" s="14">
        <v>4606000</v>
      </c>
      <c r="N32" s="15">
        <v>9136000</v>
      </c>
      <c r="O32" s="16">
        <v>6211000</v>
      </c>
      <c r="P32" s="15">
        <v>2014000</v>
      </c>
      <c r="Q32" s="15">
        <v>2070000</v>
      </c>
      <c r="R32" s="15">
        <v>2127000</v>
      </c>
      <c r="S32" s="17">
        <v>6670000</v>
      </c>
      <c r="T32" s="18">
        <v>2466000</v>
      </c>
    </row>
    <row r="33" spans="1:20" ht="58.5" customHeight="1" x14ac:dyDescent="0.25">
      <c r="A33" s="24">
        <v>28</v>
      </c>
      <c r="B33" s="25" t="s">
        <v>15</v>
      </c>
      <c r="C33" s="26">
        <v>44940998</v>
      </c>
      <c r="D33" s="27" t="s">
        <v>49</v>
      </c>
      <c r="E33" s="28" t="s">
        <v>78</v>
      </c>
      <c r="F33" s="29">
        <v>4252755</v>
      </c>
      <c r="G33" s="13" t="s">
        <v>53</v>
      </c>
      <c r="H33" s="13" t="s">
        <v>126</v>
      </c>
      <c r="I33" s="13">
        <v>17</v>
      </c>
      <c r="J33" s="13">
        <v>21</v>
      </c>
      <c r="K33" s="14">
        <v>10101000</v>
      </c>
      <c r="L33" s="14">
        <v>13314000</v>
      </c>
      <c r="M33" s="14">
        <v>13314000</v>
      </c>
      <c r="N33" s="15">
        <v>16374000</v>
      </c>
      <c r="O33" s="16">
        <v>13672000</v>
      </c>
      <c r="P33" s="15">
        <v>3988000</v>
      </c>
      <c r="Q33" s="15">
        <v>4776000</v>
      </c>
      <c r="R33" s="15">
        <v>4908000</v>
      </c>
      <c r="S33" s="17">
        <v>11600000</v>
      </c>
      <c r="T33" s="18">
        <v>4774000</v>
      </c>
    </row>
    <row r="34" spans="1:20" ht="58.5" customHeight="1" x14ac:dyDescent="0.25">
      <c r="A34" s="24">
        <v>29</v>
      </c>
      <c r="B34" s="25" t="s">
        <v>15</v>
      </c>
      <c r="C34" s="26">
        <v>44940998</v>
      </c>
      <c r="D34" s="27" t="s">
        <v>49</v>
      </c>
      <c r="E34" s="28" t="s">
        <v>79</v>
      </c>
      <c r="F34" s="29">
        <v>5060106</v>
      </c>
      <c r="G34" s="13" t="s">
        <v>53</v>
      </c>
      <c r="H34" s="13" t="s">
        <v>126</v>
      </c>
      <c r="I34" s="13">
        <v>42</v>
      </c>
      <c r="J34" s="13">
        <v>0</v>
      </c>
      <c r="K34" s="14">
        <v>10878000</v>
      </c>
      <c r="L34" s="14">
        <v>13314000</v>
      </c>
      <c r="M34" s="14">
        <v>13314000</v>
      </c>
      <c r="N34" s="15">
        <v>13530000</v>
      </c>
      <c r="O34" s="16">
        <v>12363000</v>
      </c>
      <c r="P34" s="15">
        <v>3117000</v>
      </c>
      <c r="Q34" s="15">
        <v>4560000</v>
      </c>
      <c r="R34" s="15">
        <v>4686000</v>
      </c>
      <c r="S34" s="17">
        <v>10800000</v>
      </c>
      <c r="T34" s="18">
        <v>2730000</v>
      </c>
    </row>
    <row r="35" spans="1:20" ht="58.5" customHeight="1" x14ac:dyDescent="0.25">
      <c r="A35" s="24">
        <v>30</v>
      </c>
      <c r="B35" s="25" t="s">
        <v>15</v>
      </c>
      <c r="C35" s="26">
        <v>44940998</v>
      </c>
      <c r="D35" s="27" t="s">
        <v>49</v>
      </c>
      <c r="E35" s="28" t="s">
        <v>80</v>
      </c>
      <c r="F35" s="29">
        <v>9046599</v>
      </c>
      <c r="G35" s="13" t="s">
        <v>52</v>
      </c>
      <c r="H35" s="13" t="s">
        <v>126</v>
      </c>
      <c r="I35" s="13">
        <v>15</v>
      </c>
      <c r="J35" s="13">
        <v>0</v>
      </c>
      <c r="K35" s="14">
        <v>6175000</v>
      </c>
      <c r="L35" s="14">
        <v>6699000</v>
      </c>
      <c r="M35" s="14">
        <v>6699000</v>
      </c>
      <c r="N35" s="15">
        <v>11895000</v>
      </c>
      <c r="O35" s="16">
        <v>10063000</v>
      </c>
      <c r="P35" s="15">
        <v>3178000</v>
      </c>
      <c r="Q35" s="15">
        <v>3396000</v>
      </c>
      <c r="R35" s="15">
        <v>3489000</v>
      </c>
      <c r="S35" s="17">
        <v>8354000</v>
      </c>
      <c r="T35" s="18">
        <v>3541000</v>
      </c>
    </row>
    <row r="36" spans="1:20" ht="58.5" customHeight="1" x14ac:dyDescent="0.25">
      <c r="A36" s="24">
        <v>31</v>
      </c>
      <c r="B36" s="25" t="s">
        <v>23</v>
      </c>
      <c r="C36" s="26">
        <v>44937377</v>
      </c>
      <c r="D36" s="27" t="s">
        <v>49</v>
      </c>
      <c r="E36" s="28" t="s">
        <v>145</v>
      </c>
      <c r="F36" s="26">
        <v>2845276</v>
      </c>
      <c r="G36" s="13" t="s">
        <v>53</v>
      </c>
      <c r="H36" s="13" t="s">
        <v>127</v>
      </c>
      <c r="I36" s="13">
        <v>4</v>
      </c>
      <c r="J36" s="13">
        <v>0</v>
      </c>
      <c r="K36" s="14">
        <v>1036000</v>
      </c>
      <c r="L36" s="14">
        <v>1268000</v>
      </c>
      <c r="M36" s="14">
        <v>1268000</v>
      </c>
      <c r="N36" s="15">
        <v>1850000</v>
      </c>
      <c r="O36" s="16">
        <v>1566000</v>
      </c>
      <c r="P36" s="15">
        <v>508000</v>
      </c>
      <c r="Q36" s="15">
        <v>522000</v>
      </c>
      <c r="R36" s="15">
        <v>536000</v>
      </c>
      <c r="S36" s="17">
        <v>1170000</v>
      </c>
      <c r="T36" s="18">
        <v>560000</v>
      </c>
    </row>
    <row r="37" spans="1:20" ht="58.5" customHeight="1" x14ac:dyDescent="0.25">
      <c r="A37" s="24">
        <v>32</v>
      </c>
      <c r="B37" s="25" t="s">
        <v>44</v>
      </c>
      <c r="C37" s="31">
        <v>1606085</v>
      </c>
      <c r="D37" s="27" t="s">
        <v>50</v>
      </c>
      <c r="E37" s="28" t="s">
        <v>81</v>
      </c>
      <c r="F37" s="29">
        <v>1717547</v>
      </c>
      <c r="G37" s="13" t="s">
        <v>59</v>
      </c>
      <c r="H37" s="13" t="s">
        <v>128</v>
      </c>
      <c r="I37" s="13">
        <v>14</v>
      </c>
      <c r="J37" s="13">
        <v>0</v>
      </c>
      <c r="K37" s="14">
        <v>5762000</v>
      </c>
      <c r="L37" s="14">
        <v>5762000</v>
      </c>
      <c r="M37" s="14">
        <v>5762000</v>
      </c>
      <c r="N37" s="15">
        <v>9707000</v>
      </c>
      <c r="O37" s="16">
        <v>8592000</v>
      </c>
      <c r="P37" s="15">
        <v>2743000</v>
      </c>
      <c r="Q37" s="15">
        <v>2885000</v>
      </c>
      <c r="R37" s="15">
        <v>2964000</v>
      </c>
      <c r="S37" s="17">
        <v>7591000</v>
      </c>
      <c r="T37" s="18">
        <v>2116000</v>
      </c>
    </row>
    <row r="38" spans="1:20" ht="58.5" customHeight="1" x14ac:dyDescent="0.25">
      <c r="A38" s="24">
        <v>33</v>
      </c>
      <c r="B38" s="25" t="s">
        <v>44</v>
      </c>
      <c r="C38" s="31">
        <v>1606085</v>
      </c>
      <c r="D38" s="27" t="s">
        <v>50</v>
      </c>
      <c r="E38" s="28" t="s">
        <v>82</v>
      </c>
      <c r="F38" s="26">
        <v>2025647</v>
      </c>
      <c r="G38" s="13" t="s">
        <v>59</v>
      </c>
      <c r="H38" s="13" t="s">
        <v>129</v>
      </c>
      <c r="I38" s="13">
        <v>13</v>
      </c>
      <c r="J38" s="13">
        <v>0</v>
      </c>
      <c r="K38" s="14">
        <v>5506000</v>
      </c>
      <c r="L38" s="14">
        <v>5506000</v>
      </c>
      <c r="M38" s="14">
        <v>5506000</v>
      </c>
      <c r="N38" s="15">
        <v>9325000</v>
      </c>
      <c r="O38" s="16">
        <v>8273000</v>
      </c>
      <c r="P38" s="15">
        <v>2683000</v>
      </c>
      <c r="Q38" s="15">
        <v>2757000</v>
      </c>
      <c r="R38" s="15">
        <v>2833000</v>
      </c>
      <c r="S38" s="17">
        <v>8269000</v>
      </c>
      <c r="T38" s="18">
        <v>1038000</v>
      </c>
    </row>
    <row r="39" spans="1:20" ht="58.5" customHeight="1" x14ac:dyDescent="0.25">
      <c r="A39" s="24">
        <v>34</v>
      </c>
      <c r="B39" s="25" t="s">
        <v>44</v>
      </c>
      <c r="C39" s="31">
        <v>1606085</v>
      </c>
      <c r="D39" s="27" t="s">
        <v>50</v>
      </c>
      <c r="E39" s="30" t="s">
        <v>83</v>
      </c>
      <c r="F39" s="26">
        <v>2789051</v>
      </c>
      <c r="G39" s="13" t="s">
        <v>70</v>
      </c>
      <c r="H39" s="13" t="s">
        <v>129</v>
      </c>
      <c r="I39" s="13">
        <v>6</v>
      </c>
      <c r="J39" s="13">
        <v>0</v>
      </c>
      <c r="K39" s="14">
        <v>3533000</v>
      </c>
      <c r="L39" s="14">
        <v>3533000</v>
      </c>
      <c r="M39" s="14">
        <v>3533000</v>
      </c>
      <c r="N39" s="15">
        <v>6942000</v>
      </c>
      <c r="O39" s="16">
        <v>6004000</v>
      </c>
      <c r="P39" s="15">
        <v>1947000</v>
      </c>
      <c r="Q39" s="15">
        <v>2001000</v>
      </c>
      <c r="R39" s="15">
        <v>2056000</v>
      </c>
      <c r="S39" s="17">
        <v>6192000</v>
      </c>
      <c r="T39" s="18">
        <v>593000</v>
      </c>
    </row>
    <row r="40" spans="1:20" ht="58.5" customHeight="1" x14ac:dyDescent="0.25">
      <c r="A40" s="24">
        <v>35</v>
      </c>
      <c r="B40" s="25" t="s">
        <v>44</v>
      </c>
      <c r="C40" s="31">
        <v>1606085</v>
      </c>
      <c r="D40" s="27" t="s">
        <v>50</v>
      </c>
      <c r="E40" s="28" t="s">
        <v>84</v>
      </c>
      <c r="F40" s="26">
        <v>5691603</v>
      </c>
      <c r="G40" s="13" t="s">
        <v>70</v>
      </c>
      <c r="H40" s="13" t="s">
        <v>128</v>
      </c>
      <c r="I40" s="13">
        <v>6</v>
      </c>
      <c r="J40" s="13">
        <v>0</v>
      </c>
      <c r="K40" s="14">
        <v>3533000</v>
      </c>
      <c r="L40" s="14">
        <v>3533000</v>
      </c>
      <c r="M40" s="14">
        <v>3533000</v>
      </c>
      <c r="N40" s="15">
        <v>7389000</v>
      </c>
      <c r="O40" s="16">
        <v>6004000</v>
      </c>
      <c r="P40" s="15">
        <v>1947000</v>
      </c>
      <c r="Q40" s="15">
        <v>2001000</v>
      </c>
      <c r="R40" s="15">
        <v>2056000</v>
      </c>
      <c r="S40" s="17">
        <v>6470000</v>
      </c>
      <c r="T40" s="18">
        <v>710000</v>
      </c>
    </row>
    <row r="41" spans="1:20" ht="58.5" customHeight="1" x14ac:dyDescent="0.25">
      <c r="A41" s="24">
        <v>36</v>
      </c>
      <c r="B41" s="25" t="s">
        <v>44</v>
      </c>
      <c r="C41" s="31">
        <v>1606085</v>
      </c>
      <c r="D41" s="27" t="s">
        <v>50</v>
      </c>
      <c r="E41" s="28" t="s">
        <v>85</v>
      </c>
      <c r="F41" s="26">
        <v>5894112</v>
      </c>
      <c r="G41" s="13" t="s">
        <v>70</v>
      </c>
      <c r="H41" s="13" t="s">
        <v>128</v>
      </c>
      <c r="I41" s="13">
        <v>1</v>
      </c>
      <c r="J41" s="13">
        <v>0</v>
      </c>
      <c r="K41" s="14">
        <v>853000</v>
      </c>
      <c r="L41" s="14">
        <v>853000</v>
      </c>
      <c r="M41" s="14">
        <v>853000</v>
      </c>
      <c r="N41" s="15">
        <v>1936000</v>
      </c>
      <c r="O41" s="16">
        <v>1557000</v>
      </c>
      <c r="P41" s="15">
        <v>505000</v>
      </c>
      <c r="Q41" s="15">
        <v>519000</v>
      </c>
      <c r="R41" s="15">
        <v>533000</v>
      </c>
      <c r="S41" s="17">
        <v>1583500</v>
      </c>
      <c r="T41" s="18">
        <v>205500</v>
      </c>
    </row>
    <row r="42" spans="1:20" ht="58.5" customHeight="1" x14ac:dyDescent="0.25">
      <c r="A42" s="24">
        <v>37</v>
      </c>
      <c r="B42" s="25" t="s">
        <v>44</v>
      </c>
      <c r="C42" s="31">
        <v>1606085</v>
      </c>
      <c r="D42" s="27" t="s">
        <v>50</v>
      </c>
      <c r="E42" s="28" t="s">
        <v>148</v>
      </c>
      <c r="F42" s="26">
        <v>6352954</v>
      </c>
      <c r="G42" s="13" t="s">
        <v>52</v>
      </c>
      <c r="H42" s="13" t="s">
        <v>129</v>
      </c>
      <c r="I42" s="13">
        <v>13</v>
      </c>
      <c r="J42" s="13">
        <v>0</v>
      </c>
      <c r="K42" s="14">
        <v>5532000</v>
      </c>
      <c r="L42" s="14">
        <v>6002000</v>
      </c>
      <c r="M42" s="14">
        <v>6002000</v>
      </c>
      <c r="N42" s="15">
        <v>9073000</v>
      </c>
      <c r="O42" s="16">
        <v>8786000</v>
      </c>
      <c r="P42" s="15">
        <v>2618000</v>
      </c>
      <c r="Q42" s="15">
        <v>3042000</v>
      </c>
      <c r="R42" s="15">
        <v>3126000</v>
      </c>
      <c r="S42" s="17">
        <v>7584000</v>
      </c>
      <c r="T42" s="18">
        <v>1489000</v>
      </c>
    </row>
    <row r="43" spans="1:20" ht="58.5" customHeight="1" x14ac:dyDescent="0.25">
      <c r="A43" s="24">
        <v>38</v>
      </c>
      <c r="B43" s="25" t="s">
        <v>44</v>
      </c>
      <c r="C43" s="31">
        <v>1606085</v>
      </c>
      <c r="D43" s="27" t="s">
        <v>50</v>
      </c>
      <c r="E43" s="25" t="s">
        <v>86</v>
      </c>
      <c r="F43" s="26">
        <v>7779303</v>
      </c>
      <c r="G43" s="13" t="s">
        <v>70</v>
      </c>
      <c r="H43" s="13" t="s">
        <v>128</v>
      </c>
      <c r="I43" s="13">
        <v>15</v>
      </c>
      <c r="J43" s="13">
        <v>0</v>
      </c>
      <c r="K43" s="14">
        <v>9988000</v>
      </c>
      <c r="L43" s="14">
        <v>9988000</v>
      </c>
      <c r="M43" s="14">
        <v>9988000</v>
      </c>
      <c r="N43" s="15">
        <v>18279000</v>
      </c>
      <c r="O43" s="16">
        <v>16731000</v>
      </c>
      <c r="P43" s="15">
        <v>5257000</v>
      </c>
      <c r="Q43" s="15">
        <v>5659000</v>
      </c>
      <c r="R43" s="15">
        <v>5815000</v>
      </c>
      <c r="S43" s="17">
        <v>15864000</v>
      </c>
      <c r="T43" s="18">
        <v>1980000</v>
      </c>
    </row>
    <row r="44" spans="1:20" ht="58.5" customHeight="1" x14ac:dyDescent="0.25">
      <c r="A44" s="24">
        <v>39</v>
      </c>
      <c r="B44" s="25" t="s">
        <v>11</v>
      </c>
      <c r="C44" s="26">
        <v>26588773</v>
      </c>
      <c r="D44" s="27" t="s">
        <v>47</v>
      </c>
      <c r="E44" s="32" t="s">
        <v>87</v>
      </c>
      <c r="F44" s="26">
        <v>4508339</v>
      </c>
      <c r="G44" s="13" t="s">
        <v>52</v>
      </c>
      <c r="H44" s="13" t="s">
        <v>130</v>
      </c>
      <c r="I44" s="13">
        <v>8</v>
      </c>
      <c r="J44" s="13">
        <v>0</v>
      </c>
      <c r="K44" s="14">
        <v>3237000</v>
      </c>
      <c r="L44" s="14">
        <v>3489000</v>
      </c>
      <c r="M44" s="14">
        <v>3489000</v>
      </c>
      <c r="N44" s="15">
        <v>8950000</v>
      </c>
      <c r="O44" s="16">
        <v>7267000</v>
      </c>
      <c r="P44" s="15">
        <v>2357000</v>
      </c>
      <c r="Q44" s="15">
        <v>2422000</v>
      </c>
      <c r="R44" s="15">
        <v>2488000</v>
      </c>
      <c r="S44" s="17">
        <v>6428000</v>
      </c>
      <c r="T44" s="18">
        <v>2520000</v>
      </c>
    </row>
    <row r="45" spans="1:20" ht="58.5" customHeight="1" x14ac:dyDescent="0.25">
      <c r="A45" s="24">
        <v>40</v>
      </c>
      <c r="B45" s="25" t="s">
        <v>12</v>
      </c>
      <c r="C45" s="26">
        <v>65469003</v>
      </c>
      <c r="D45" s="27" t="s">
        <v>50</v>
      </c>
      <c r="E45" s="28" t="s">
        <v>57</v>
      </c>
      <c r="F45" s="26">
        <v>7876721</v>
      </c>
      <c r="G45" s="13" t="s">
        <v>52</v>
      </c>
      <c r="H45" s="13" t="s">
        <v>131</v>
      </c>
      <c r="I45" s="13">
        <v>35</v>
      </c>
      <c r="J45" s="13">
        <v>0</v>
      </c>
      <c r="K45" s="14">
        <v>12221000</v>
      </c>
      <c r="L45" s="14">
        <v>16050000</v>
      </c>
      <c r="M45" s="14">
        <v>16050000</v>
      </c>
      <c r="N45" s="15">
        <v>30070000</v>
      </c>
      <c r="O45" s="16">
        <v>23036000</v>
      </c>
      <c r="P45" s="15">
        <v>6540000</v>
      </c>
      <c r="Q45" s="15">
        <v>8136000</v>
      </c>
      <c r="R45" s="15">
        <v>8360000</v>
      </c>
      <c r="S45" s="17">
        <v>21800000</v>
      </c>
      <c r="T45" s="18">
        <v>7170000</v>
      </c>
    </row>
    <row r="46" spans="1:20" ht="58.5" customHeight="1" x14ac:dyDescent="0.25">
      <c r="A46" s="24">
        <v>41</v>
      </c>
      <c r="B46" s="25" t="s">
        <v>12</v>
      </c>
      <c r="C46" s="26">
        <v>65469003</v>
      </c>
      <c r="D46" s="27" t="s">
        <v>50</v>
      </c>
      <c r="E46" s="28" t="s">
        <v>69</v>
      </c>
      <c r="F46" s="26">
        <v>8616711</v>
      </c>
      <c r="G46" s="13" t="s">
        <v>70</v>
      </c>
      <c r="H46" s="13" t="s">
        <v>132</v>
      </c>
      <c r="I46" s="13">
        <v>12</v>
      </c>
      <c r="J46" s="13">
        <v>0</v>
      </c>
      <c r="K46" s="14">
        <v>7674000</v>
      </c>
      <c r="L46" s="14">
        <v>7674000</v>
      </c>
      <c r="M46" s="14">
        <v>7674000</v>
      </c>
      <c r="N46" s="15">
        <v>22527000</v>
      </c>
      <c r="O46" s="16">
        <v>13047000</v>
      </c>
      <c r="P46" s="15">
        <v>4231000</v>
      </c>
      <c r="Q46" s="15">
        <v>4348000</v>
      </c>
      <c r="R46" s="15">
        <v>4468000</v>
      </c>
      <c r="S46" s="17">
        <v>13500000</v>
      </c>
      <c r="T46" s="18">
        <v>5447000</v>
      </c>
    </row>
    <row r="47" spans="1:20" ht="58.5" customHeight="1" x14ac:dyDescent="0.25">
      <c r="A47" s="24">
        <v>42</v>
      </c>
      <c r="B47" s="25" t="s">
        <v>14</v>
      </c>
      <c r="C47" s="26">
        <v>22832386</v>
      </c>
      <c r="D47" s="27" t="s">
        <v>46</v>
      </c>
      <c r="E47" s="28" t="s">
        <v>88</v>
      </c>
      <c r="F47" s="29">
        <v>2892829</v>
      </c>
      <c r="G47" s="13" t="s">
        <v>52</v>
      </c>
      <c r="H47" s="13" t="s">
        <v>133</v>
      </c>
      <c r="I47" s="13">
        <v>6</v>
      </c>
      <c r="J47" s="13">
        <v>0</v>
      </c>
      <c r="K47" s="14">
        <v>2573000</v>
      </c>
      <c r="L47" s="14">
        <v>2792000</v>
      </c>
      <c r="M47" s="14">
        <v>2792000</v>
      </c>
      <c r="N47" s="15">
        <v>5883000</v>
      </c>
      <c r="O47" s="16">
        <v>4245000</v>
      </c>
      <c r="P47" s="15">
        <v>1376000</v>
      </c>
      <c r="Q47" s="15">
        <v>1415000</v>
      </c>
      <c r="R47" s="15">
        <v>1454000</v>
      </c>
      <c r="S47" s="17">
        <v>4903090</v>
      </c>
      <c r="T47" s="18">
        <v>878612</v>
      </c>
    </row>
    <row r="48" spans="1:20" ht="58.5" customHeight="1" x14ac:dyDescent="0.25">
      <c r="A48" s="24">
        <v>43</v>
      </c>
      <c r="B48" s="25" t="s">
        <v>17</v>
      </c>
      <c r="C48" s="26">
        <v>65497961</v>
      </c>
      <c r="D48" s="27" t="s">
        <v>46</v>
      </c>
      <c r="E48" s="28" t="s">
        <v>89</v>
      </c>
      <c r="F48" s="29">
        <v>6291831</v>
      </c>
      <c r="G48" s="13" t="s">
        <v>53</v>
      </c>
      <c r="H48" s="13" t="s">
        <v>134</v>
      </c>
      <c r="I48" s="13">
        <v>20</v>
      </c>
      <c r="J48" s="13">
        <v>0</v>
      </c>
      <c r="K48" s="14">
        <v>5180000</v>
      </c>
      <c r="L48" s="14">
        <v>6340000</v>
      </c>
      <c r="M48" s="14">
        <v>6340000</v>
      </c>
      <c r="N48" s="15">
        <v>9106000</v>
      </c>
      <c r="O48" s="16">
        <v>9059000</v>
      </c>
      <c r="P48" s="15">
        <v>2936000</v>
      </c>
      <c r="Q48" s="15">
        <v>3020000</v>
      </c>
      <c r="R48" s="15">
        <v>3103000</v>
      </c>
      <c r="S48" s="17">
        <v>7827000</v>
      </c>
      <c r="T48" s="18">
        <v>1279000</v>
      </c>
    </row>
    <row r="49" spans="1:20" ht="58.5" customHeight="1" x14ac:dyDescent="0.25">
      <c r="A49" s="24">
        <v>44</v>
      </c>
      <c r="B49" s="25" t="s">
        <v>31</v>
      </c>
      <c r="C49" s="26">
        <v>27011283</v>
      </c>
      <c r="D49" s="27" t="s">
        <v>46</v>
      </c>
      <c r="E49" s="28" t="s">
        <v>69</v>
      </c>
      <c r="F49" s="26">
        <v>6332017</v>
      </c>
      <c r="G49" s="13" t="s">
        <v>70</v>
      </c>
      <c r="H49" s="13" t="s">
        <v>135</v>
      </c>
      <c r="I49" s="13">
        <v>2</v>
      </c>
      <c r="J49" s="13">
        <v>0</v>
      </c>
      <c r="K49" s="14">
        <v>1218000</v>
      </c>
      <c r="L49" s="14">
        <v>1218000</v>
      </c>
      <c r="M49" s="14">
        <v>1218000</v>
      </c>
      <c r="N49" s="15">
        <v>1700000</v>
      </c>
      <c r="O49" s="16">
        <v>1645000</v>
      </c>
      <c r="P49" s="15">
        <v>530000</v>
      </c>
      <c r="Q49" s="15">
        <v>550000</v>
      </c>
      <c r="R49" s="15">
        <v>565000</v>
      </c>
      <c r="S49" s="17">
        <v>1350000</v>
      </c>
      <c r="T49" s="18">
        <v>350000</v>
      </c>
    </row>
    <row r="50" spans="1:20" ht="58.5" customHeight="1" x14ac:dyDescent="0.25">
      <c r="A50" s="24">
        <v>45</v>
      </c>
      <c r="B50" s="25" t="s">
        <v>31</v>
      </c>
      <c r="C50" s="26">
        <v>27011283</v>
      </c>
      <c r="D50" s="27" t="s">
        <v>46</v>
      </c>
      <c r="E50" s="28" t="s">
        <v>58</v>
      </c>
      <c r="F50" s="26">
        <v>8014263</v>
      </c>
      <c r="G50" s="13" t="s">
        <v>59</v>
      </c>
      <c r="H50" s="13" t="s">
        <v>135</v>
      </c>
      <c r="I50" s="13">
        <v>11</v>
      </c>
      <c r="J50" s="13">
        <v>0</v>
      </c>
      <c r="K50" s="14">
        <v>4482000</v>
      </c>
      <c r="L50" s="14">
        <v>4482000</v>
      </c>
      <c r="M50" s="14">
        <v>4482000</v>
      </c>
      <c r="N50" s="15">
        <v>5915000</v>
      </c>
      <c r="O50" s="16">
        <v>5704000</v>
      </c>
      <c r="P50" s="15">
        <v>1720000</v>
      </c>
      <c r="Q50" s="15">
        <v>1965000</v>
      </c>
      <c r="R50" s="15">
        <v>2019000</v>
      </c>
      <c r="S50" s="17">
        <v>4304000</v>
      </c>
      <c r="T50" s="18">
        <v>1611000</v>
      </c>
    </row>
    <row r="51" spans="1:20" ht="58.5" customHeight="1" x14ac:dyDescent="0.25">
      <c r="A51" s="24">
        <v>46</v>
      </c>
      <c r="B51" s="25" t="s">
        <v>45</v>
      </c>
      <c r="C51" s="33">
        <v>844004</v>
      </c>
      <c r="D51" s="27" t="s">
        <v>48</v>
      </c>
      <c r="E51" s="28" t="s">
        <v>90</v>
      </c>
      <c r="F51" s="26">
        <v>7184093</v>
      </c>
      <c r="G51" s="13" t="s">
        <v>52</v>
      </c>
      <c r="H51" s="13" t="s">
        <v>136</v>
      </c>
      <c r="I51" s="13">
        <v>12</v>
      </c>
      <c r="J51" s="13">
        <v>0</v>
      </c>
      <c r="K51" s="19">
        <v>5146000</v>
      </c>
      <c r="L51" s="19">
        <v>5583000</v>
      </c>
      <c r="M51" s="19">
        <v>5583000</v>
      </c>
      <c r="N51" s="15">
        <v>12247000</v>
      </c>
      <c r="O51" s="16">
        <v>10545000</v>
      </c>
      <c r="P51" s="15">
        <v>3450000</v>
      </c>
      <c r="Q51" s="15">
        <v>3513000</v>
      </c>
      <c r="R51" s="15">
        <v>3582000</v>
      </c>
      <c r="S51" s="17">
        <v>8460000</v>
      </c>
      <c r="T51" s="18">
        <v>2085000</v>
      </c>
    </row>
    <row r="52" spans="1:20" ht="58.5" customHeight="1" x14ac:dyDescent="0.25">
      <c r="A52" s="24">
        <v>47</v>
      </c>
      <c r="B52" s="25" t="s">
        <v>3</v>
      </c>
      <c r="C52" s="26">
        <v>65468562</v>
      </c>
      <c r="D52" s="27" t="s">
        <v>49</v>
      </c>
      <c r="E52" s="28" t="s">
        <v>91</v>
      </c>
      <c r="F52" s="26">
        <v>1979842</v>
      </c>
      <c r="G52" s="13" t="s">
        <v>59</v>
      </c>
      <c r="H52" s="13" t="s">
        <v>137</v>
      </c>
      <c r="I52" s="13">
        <v>9</v>
      </c>
      <c r="J52" s="13">
        <v>0</v>
      </c>
      <c r="K52" s="14">
        <v>3842000</v>
      </c>
      <c r="L52" s="14">
        <v>3842000</v>
      </c>
      <c r="M52" s="14">
        <v>3842000</v>
      </c>
      <c r="N52" s="15">
        <v>9964000</v>
      </c>
      <c r="O52" s="16">
        <v>5770000</v>
      </c>
      <c r="P52" s="15">
        <v>1871000</v>
      </c>
      <c r="Q52" s="15">
        <v>1923000</v>
      </c>
      <c r="R52" s="15">
        <v>1976000</v>
      </c>
      <c r="S52" s="17">
        <v>6537000</v>
      </c>
      <c r="T52" s="18">
        <v>3136000</v>
      </c>
    </row>
    <row r="53" spans="1:20" ht="58.5" customHeight="1" x14ac:dyDescent="0.25">
      <c r="A53" s="24">
        <v>48</v>
      </c>
      <c r="B53" s="25" t="s">
        <v>3</v>
      </c>
      <c r="C53" s="26">
        <v>65468562</v>
      </c>
      <c r="D53" s="27" t="s">
        <v>49</v>
      </c>
      <c r="E53" s="28" t="s">
        <v>92</v>
      </c>
      <c r="F53" s="26">
        <v>2201990</v>
      </c>
      <c r="G53" s="13" t="s">
        <v>70</v>
      </c>
      <c r="H53" s="13" t="s">
        <v>137</v>
      </c>
      <c r="I53" s="13">
        <v>4</v>
      </c>
      <c r="J53" s="13">
        <v>0</v>
      </c>
      <c r="K53" s="14">
        <v>2436000</v>
      </c>
      <c r="L53" s="14">
        <v>2436000</v>
      </c>
      <c r="M53" s="14">
        <v>2436000</v>
      </c>
      <c r="N53" s="15">
        <v>4564000</v>
      </c>
      <c r="O53" s="16">
        <v>4132000</v>
      </c>
      <c r="P53" s="15">
        <v>1334000</v>
      </c>
      <c r="Q53" s="15">
        <v>1380000</v>
      </c>
      <c r="R53" s="15">
        <v>1418000</v>
      </c>
      <c r="S53" s="17">
        <v>3310000</v>
      </c>
      <c r="T53" s="18">
        <v>1254000</v>
      </c>
    </row>
    <row r="54" spans="1:20" ht="58.5" customHeight="1" x14ac:dyDescent="0.25">
      <c r="A54" s="24">
        <v>49</v>
      </c>
      <c r="B54" s="25" t="s">
        <v>3</v>
      </c>
      <c r="C54" s="26">
        <v>65468562</v>
      </c>
      <c r="D54" s="27" t="s">
        <v>49</v>
      </c>
      <c r="E54" s="28" t="s">
        <v>93</v>
      </c>
      <c r="F54" s="26">
        <v>2248240</v>
      </c>
      <c r="G54" s="13" t="s">
        <v>52</v>
      </c>
      <c r="H54" s="13" t="s">
        <v>137</v>
      </c>
      <c r="I54" s="13">
        <v>14</v>
      </c>
      <c r="J54" s="13">
        <v>0</v>
      </c>
      <c r="K54" s="14">
        <v>5403000</v>
      </c>
      <c r="L54" s="14">
        <v>6560000</v>
      </c>
      <c r="M54" s="14">
        <v>6560000</v>
      </c>
      <c r="N54" s="15">
        <v>11766000</v>
      </c>
      <c r="O54" s="16">
        <v>11166000</v>
      </c>
      <c r="P54" s="15">
        <v>2993000</v>
      </c>
      <c r="Q54" s="15">
        <v>4031000</v>
      </c>
      <c r="R54" s="15">
        <v>4142000</v>
      </c>
      <c r="S54" s="17">
        <v>8386600</v>
      </c>
      <c r="T54" s="18">
        <v>3379400</v>
      </c>
    </row>
    <row r="55" spans="1:20" ht="58.5" customHeight="1" x14ac:dyDescent="0.25">
      <c r="A55" s="24">
        <v>50</v>
      </c>
      <c r="B55" s="25" t="s">
        <v>3</v>
      </c>
      <c r="C55" s="26">
        <v>65468562</v>
      </c>
      <c r="D55" s="27" t="s">
        <v>49</v>
      </c>
      <c r="E55" s="28" t="s">
        <v>94</v>
      </c>
      <c r="F55" s="29">
        <v>2962056</v>
      </c>
      <c r="G55" s="13" t="s">
        <v>53</v>
      </c>
      <c r="H55" s="13" t="s">
        <v>137</v>
      </c>
      <c r="I55" s="13">
        <v>49</v>
      </c>
      <c r="J55" s="13">
        <v>0</v>
      </c>
      <c r="K55" s="14">
        <v>12691000</v>
      </c>
      <c r="L55" s="14">
        <v>15533000</v>
      </c>
      <c r="M55" s="14">
        <v>15533000</v>
      </c>
      <c r="N55" s="15">
        <v>28220000</v>
      </c>
      <c r="O55" s="16">
        <v>21590000</v>
      </c>
      <c r="P55" s="15">
        <v>7002000</v>
      </c>
      <c r="Q55" s="15">
        <v>7195000</v>
      </c>
      <c r="R55" s="15">
        <v>7393000</v>
      </c>
      <c r="S55" s="17">
        <v>18500000</v>
      </c>
      <c r="T55" s="18">
        <v>9720000</v>
      </c>
    </row>
    <row r="56" spans="1:20" ht="58.5" customHeight="1" x14ac:dyDescent="0.25">
      <c r="A56" s="24">
        <v>51</v>
      </c>
      <c r="B56" s="25" t="s">
        <v>3</v>
      </c>
      <c r="C56" s="26">
        <v>65468562</v>
      </c>
      <c r="D56" s="27" t="s">
        <v>49</v>
      </c>
      <c r="E56" s="25" t="s">
        <v>95</v>
      </c>
      <c r="F56" s="26">
        <v>3147379</v>
      </c>
      <c r="G56" s="13" t="s">
        <v>52</v>
      </c>
      <c r="H56" s="13" t="s">
        <v>137</v>
      </c>
      <c r="I56" s="13">
        <v>8</v>
      </c>
      <c r="J56" s="13">
        <v>0</v>
      </c>
      <c r="K56" s="14">
        <v>3216000</v>
      </c>
      <c r="L56" s="14">
        <v>3489000</v>
      </c>
      <c r="M56" s="14">
        <v>3489000</v>
      </c>
      <c r="N56" s="15">
        <v>7369000</v>
      </c>
      <c r="O56" s="16">
        <v>5764000</v>
      </c>
      <c r="P56" s="15">
        <v>1869000</v>
      </c>
      <c r="Q56" s="15">
        <v>1921000</v>
      </c>
      <c r="R56" s="15">
        <v>1974000</v>
      </c>
      <c r="S56" s="17">
        <v>5084000</v>
      </c>
      <c r="T56" s="18">
        <v>1833000</v>
      </c>
    </row>
    <row r="57" spans="1:20" ht="58.5" customHeight="1" x14ac:dyDescent="0.25">
      <c r="A57" s="24">
        <v>52</v>
      </c>
      <c r="B57" s="25" t="s">
        <v>3</v>
      </c>
      <c r="C57" s="26">
        <v>65468562</v>
      </c>
      <c r="D57" s="27" t="s">
        <v>49</v>
      </c>
      <c r="E57" s="25" t="s">
        <v>96</v>
      </c>
      <c r="F57" s="26">
        <v>3475508</v>
      </c>
      <c r="G57" s="13" t="s">
        <v>59</v>
      </c>
      <c r="H57" s="13" t="s">
        <v>137</v>
      </c>
      <c r="I57" s="13">
        <v>20</v>
      </c>
      <c r="J57" s="13">
        <v>0</v>
      </c>
      <c r="K57" s="14">
        <v>8323000</v>
      </c>
      <c r="L57" s="14">
        <v>8323000</v>
      </c>
      <c r="M57" s="14">
        <v>8323000</v>
      </c>
      <c r="N57" s="15">
        <v>20259000</v>
      </c>
      <c r="O57" s="16">
        <v>14532000</v>
      </c>
      <c r="P57" s="15">
        <v>4713000</v>
      </c>
      <c r="Q57" s="15">
        <v>4843000</v>
      </c>
      <c r="R57" s="15">
        <v>4976000</v>
      </c>
      <c r="S57" s="17">
        <v>12800000</v>
      </c>
      <c r="T57" s="18">
        <v>7459000</v>
      </c>
    </row>
    <row r="58" spans="1:20" ht="58.5" customHeight="1" x14ac:dyDescent="0.25">
      <c r="A58" s="24">
        <v>53</v>
      </c>
      <c r="B58" s="25" t="s">
        <v>3</v>
      </c>
      <c r="C58" s="26">
        <v>65468562</v>
      </c>
      <c r="D58" s="27" t="s">
        <v>49</v>
      </c>
      <c r="E58" s="28" t="s">
        <v>97</v>
      </c>
      <c r="F58" s="29">
        <v>4153096</v>
      </c>
      <c r="G58" s="13" t="s">
        <v>53</v>
      </c>
      <c r="H58" s="13" t="s">
        <v>137</v>
      </c>
      <c r="I58" s="13">
        <v>11</v>
      </c>
      <c r="J58" s="13">
        <v>0</v>
      </c>
      <c r="K58" s="14">
        <v>2849000</v>
      </c>
      <c r="L58" s="14">
        <v>3487000</v>
      </c>
      <c r="M58" s="14">
        <v>3487000</v>
      </c>
      <c r="N58" s="15">
        <v>7654000</v>
      </c>
      <c r="O58" s="16">
        <v>5470000</v>
      </c>
      <c r="P58" s="15">
        <v>1774000</v>
      </c>
      <c r="Q58" s="15">
        <v>1823000</v>
      </c>
      <c r="R58" s="15">
        <v>1873000</v>
      </c>
      <c r="S58" s="17">
        <v>5955000</v>
      </c>
      <c r="T58" s="18">
        <v>1699000</v>
      </c>
    </row>
    <row r="59" spans="1:20" ht="58.5" customHeight="1" x14ac:dyDescent="0.25">
      <c r="A59" s="24">
        <v>54</v>
      </c>
      <c r="B59" s="25" t="s">
        <v>3</v>
      </c>
      <c r="C59" s="26">
        <v>65468562</v>
      </c>
      <c r="D59" s="27" t="s">
        <v>49</v>
      </c>
      <c r="E59" s="28" t="s">
        <v>98</v>
      </c>
      <c r="F59" s="29">
        <v>4578224</v>
      </c>
      <c r="G59" s="13" t="s">
        <v>52</v>
      </c>
      <c r="H59" s="13" t="s">
        <v>137</v>
      </c>
      <c r="I59" s="13">
        <v>6</v>
      </c>
      <c r="J59" s="13">
        <v>0</v>
      </c>
      <c r="K59" s="14">
        <v>2573000</v>
      </c>
      <c r="L59" s="14">
        <v>2792000</v>
      </c>
      <c r="M59" s="14">
        <v>2792000</v>
      </c>
      <c r="N59" s="15">
        <v>5553000</v>
      </c>
      <c r="O59" s="16">
        <v>5410000</v>
      </c>
      <c r="P59" s="15">
        <v>1755000</v>
      </c>
      <c r="Q59" s="15">
        <v>1803000</v>
      </c>
      <c r="R59" s="15">
        <v>1852000</v>
      </c>
      <c r="S59" s="17">
        <v>3600000</v>
      </c>
      <c r="T59" s="18">
        <v>1953000</v>
      </c>
    </row>
    <row r="60" spans="1:20" ht="58.5" customHeight="1" x14ac:dyDescent="0.25">
      <c r="A60" s="24">
        <v>55</v>
      </c>
      <c r="B60" s="25" t="s">
        <v>3</v>
      </c>
      <c r="C60" s="26">
        <v>65468562</v>
      </c>
      <c r="D60" s="27" t="s">
        <v>49</v>
      </c>
      <c r="E60" s="28" t="s">
        <v>99</v>
      </c>
      <c r="F60" s="29">
        <v>5482313</v>
      </c>
      <c r="G60" s="13" t="s">
        <v>52</v>
      </c>
      <c r="H60" s="13" t="s">
        <v>137</v>
      </c>
      <c r="I60" s="13">
        <v>2</v>
      </c>
      <c r="J60" s="13">
        <v>0</v>
      </c>
      <c r="K60" s="14">
        <v>901000</v>
      </c>
      <c r="L60" s="14">
        <v>977000</v>
      </c>
      <c r="M60" s="14">
        <v>977000</v>
      </c>
      <c r="N60" s="15">
        <v>2080500</v>
      </c>
      <c r="O60" s="16">
        <v>1820000</v>
      </c>
      <c r="P60" s="15">
        <v>590000</v>
      </c>
      <c r="Q60" s="15">
        <v>607000</v>
      </c>
      <c r="R60" s="15">
        <v>623000</v>
      </c>
      <c r="S60" s="17">
        <v>1495000</v>
      </c>
      <c r="T60" s="18">
        <v>585500</v>
      </c>
    </row>
    <row r="61" spans="1:20" ht="58.5" customHeight="1" x14ac:dyDescent="0.25">
      <c r="A61" s="24">
        <v>56</v>
      </c>
      <c r="B61" s="25" t="s">
        <v>3</v>
      </c>
      <c r="C61" s="26">
        <v>65468562</v>
      </c>
      <c r="D61" s="27" t="s">
        <v>49</v>
      </c>
      <c r="E61" s="28" t="s">
        <v>100</v>
      </c>
      <c r="F61" s="29">
        <v>5724565</v>
      </c>
      <c r="G61" s="13" t="s">
        <v>52</v>
      </c>
      <c r="H61" s="13" t="s">
        <v>137</v>
      </c>
      <c r="I61" s="13">
        <v>11</v>
      </c>
      <c r="J61" s="13">
        <v>0</v>
      </c>
      <c r="K61" s="14">
        <v>3860000</v>
      </c>
      <c r="L61" s="14">
        <v>4885000</v>
      </c>
      <c r="M61" s="14">
        <v>4885000</v>
      </c>
      <c r="N61" s="15">
        <v>9027000</v>
      </c>
      <c r="O61" s="16">
        <v>8553000</v>
      </c>
      <c r="P61" s="15">
        <v>2493000</v>
      </c>
      <c r="Q61" s="15">
        <v>2989000</v>
      </c>
      <c r="R61" s="15">
        <v>3071000</v>
      </c>
      <c r="S61" s="17">
        <v>6456000</v>
      </c>
      <c r="T61" s="18">
        <v>2571000</v>
      </c>
    </row>
    <row r="62" spans="1:20" ht="58.5" customHeight="1" x14ac:dyDescent="0.25">
      <c r="A62" s="24">
        <v>57</v>
      </c>
      <c r="B62" s="25" t="s">
        <v>3</v>
      </c>
      <c r="C62" s="26">
        <v>65468562</v>
      </c>
      <c r="D62" s="27" t="s">
        <v>49</v>
      </c>
      <c r="E62" s="34" t="s">
        <v>101</v>
      </c>
      <c r="F62" s="26">
        <v>7109698</v>
      </c>
      <c r="G62" s="13" t="s">
        <v>52</v>
      </c>
      <c r="H62" s="13" t="s">
        <v>137</v>
      </c>
      <c r="I62" s="13">
        <v>19</v>
      </c>
      <c r="J62" s="13">
        <v>0</v>
      </c>
      <c r="K62" s="14">
        <v>6561000</v>
      </c>
      <c r="L62" s="14">
        <v>8514000</v>
      </c>
      <c r="M62" s="14">
        <v>8514000</v>
      </c>
      <c r="N62" s="15">
        <v>15920000</v>
      </c>
      <c r="O62" s="16">
        <v>12260000</v>
      </c>
      <c r="P62" s="15">
        <v>3511000</v>
      </c>
      <c r="Q62" s="15">
        <v>4315000</v>
      </c>
      <c r="R62" s="15">
        <v>4434000</v>
      </c>
      <c r="S62" s="17">
        <v>11005800</v>
      </c>
      <c r="T62" s="18">
        <v>4092200</v>
      </c>
    </row>
    <row r="63" spans="1:20" ht="58.5" customHeight="1" x14ac:dyDescent="0.25">
      <c r="A63" s="24">
        <v>58</v>
      </c>
      <c r="B63" s="25" t="s">
        <v>3</v>
      </c>
      <c r="C63" s="26">
        <v>65468562</v>
      </c>
      <c r="D63" s="27" t="s">
        <v>49</v>
      </c>
      <c r="E63" s="28" t="s">
        <v>102</v>
      </c>
      <c r="F63" s="29">
        <v>7592715</v>
      </c>
      <c r="G63" s="13" t="s">
        <v>52</v>
      </c>
      <c r="H63" s="13" t="s">
        <v>137</v>
      </c>
      <c r="I63" s="13">
        <v>12</v>
      </c>
      <c r="J63" s="13">
        <v>0</v>
      </c>
      <c r="K63" s="14">
        <v>3474000</v>
      </c>
      <c r="L63" s="14">
        <v>5583000</v>
      </c>
      <c r="M63" s="14">
        <v>5583000</v>
      </c>
      <c r="N63" s="15">
        <v>8512000</v>
      </c>
      <c r="O63" s="16">
        <v>7723000</v>
      </c>
      <c r="P63" s="15">
        <v>1890000</v>
      </c>
      <c r="Q63" s="15">
        <v>2877000</v>
      </c>
      <c r="R63" s="15">
        <v>2956000</v>
      </c>
      <c r="S63" s="17">
        <v>6396000</v>
      </c>
      <c r="T63" s="18">
        <v>2116000</v>
      </c>
    </row>
    <row r="64" spans="1:20" ht="58.5" customHeight="1" x14ac:dyDescent="0.25">
      <c r="A64" s="24">
        <v>59</v>
      </c>
      <c r="B64" s="25" t="s">
        <v>3</v>
      </c>
      <c r="C64" s="26">
        <v>65468562</v>
      </c>
      <c r="D64" s="27" t="s">
        <v>49</v>
      </c>
      <c r="E64" s="28" t="s">
        <v>103</v>
      </c>
      <c r="F64" s="26">
        <v>7928387</v>
      </c>
      <c r="G64" s="13" t="s">
        <v>52</v>
      </c>
      <c r="H64" s="13" t="s">
        <v>137</v>
      </c>
      <c r="I64" s="13">
        <v>8</v>
      </c>
      <c r="J64" s="13">
        <v>0</v>
      </c>
      <c r="K64" s="14">
        <v>3474000</v>
      </c>
      <c r="L64" s="14">
        <v>3769000</v>
      </c>
      <c r="M64" s="14">
        <v>3769000</v>
      </c>
      <c r="N64" s="15">
        <v>7066000</v>
      </c>
      <c r="O64" s="16">
        <v>6265000</v>
      </c>
      <c r="P64" s="15">
        <v>2032000</v>
      </c>
      <c r="Q64" s="15">
        <v>2088000</v>
      </c>
      <c r="R64" s="15">
        <v>2145000</v>
      </c>
      <c r="S64" s="17">
        <v>5040000</v>
      </c>
      <c r="T64" s="18">
        <v>1509000</v>
      </c>
    </row>
    <row r="65" spans="1:20" ht="58.5" customHeight="1" x14ac:dyDescent="0.25">
      <c r="A65" s="24">
        <v>60</v>
      </c>
      <c r="B65" s="25" t="s">
        <v>3</v>
      </c>
      <c r="C65" s="26">
        <v>65468562</v>
      </c>
      <c r="D65" s="27" t="s">
        <v>49</v>
      </c>
      <c r="E65" s="28" t="s">
        <v>104</v>
      </c>
      <c r="F65" s="29">
        <v>8078894</v>
      </c>
      <c r="G65" s="13" t="s">
        <v>53</v>
      </c>
      <c r="H65" s="13" t="s">
        <v>137</v>
      </c>
      <c r="I65" s="13">
        <v>10</v>
      </c>
      <c r="J65" s="13">
        <v>13</v>
      </c>
      <c r="K65" s="14">
        <v>6734000</v>
      </c>
      <c r="L65" s="14">
        <v>8242000</v>
      </c>
      <c r="M65" s="14">
        <v>8242000</v>
      </c>
      <c r="N65" s="15">
        <v>11422000</v>
      </c>
      <c r="O65" s="16">
        <v>9554000</v>
      </c>
      <c r="P65" s="15">
        <v>3098000</v>
      </c>
      <c r="Q65" s="15">
        <v>3184000</v>
      </c>
      <c r="R65" s="15">
        <v>3272000</v>
      </c>
      <c r="S65" s="17">
        <v>7186000</v>
      </c>
      <c r="T65" s="18">
        <v>4024900</v>
      </c>
    </row>
    <row r="66" spans="1:20" ht="58.5" customHeight="1" x14ac:dyDescent="0.25">
      <c r="A66" s="24">
        <v>61</v>
      </c>
      <c r="B66" s="25" t="s">
        <v>3</v>
      </c>
      <c r="C66" s="26">
        <v>65468562</v>
      </c>
      <c r="D66" s="27" t="s">
        <v>49</v>
      </c>
      <c r="E66" s="28" t="s">
        <v>105</v>
      </c>
      <c r="F66" s="29">
        <v>9115110</v>
      </c>
      <c r="G66" s="13" t="s">
        <v>59</v>
      </c>
      <c r="H66" s="13" t="s">
        <v>137</v>
      </c>
      <c r="I66" s="13">
        <v>18</v>
      </c>
      <c r="J66" s="13">
        <v>0</v>
      </c>
      <c r="K66" s="14">
        <v>7683000</v>
      </c>
      <c r="L66" s="14">
        <v>7683000</v>
      </c>
      <c r="M66" s="14">
        <v>7683000</v>
      </c>
      <c r="N66" s="15">
        <v>11646670</v>
      </c>
      <c r="O66" s="16">
        <v>11100000</v>
      </c>
      <c r="P66" s="15">
        <v>3300000</v>
      </c>
      <c r="Q66" s="15">
        <v>3847000</v>
      </c>
      <c r="R66" s="15">
        <v>3953000</v>
      </c>
      <c r="S66" s="17">
        <v>9882670</v>
      </c>
      <c r="T66" s="18">
        <v>1764000</v>
      </c>
    </row>
    <row r="67" spans="1:20" ht="58.5" customHeight="1" x14ac:dyDescent="0.25">
      <c r="A67" s="24">
        <v>62</v>
      </c>
      <c r="B67" s="25" t="s">
        <v>18</v>
      </c>
      <c r="C67" s="26">
        <v>66739373</v>
      </c>
      <c r="D67" s="27" t="s">
        <v>49</v>
      </c>
      <c r="E67" s="28" t="s">
        <v>146</v>
      </c>
      <c r="F67" s="26">
        <v>3073645</v>
      </c>
      <c r="G67" s="13" t="s">
        <v>53</v>
      </c>
      <c r="H67" s="13" t="s">
        <v>138</v>
      </c>
      <c r="I67" s="13">
        <v>10</v>
      </c>
      <c r="J67" s="13">
        <v>13</v>
      </c>
      <c r="K67" s="14">
        <v>6734000</v>
      </c>
      <c r="L67" s="14">
        <v>8242000</v>
      </c>
      <c r="M67" s="14">
        <v>8242000</v>
      </c>
      <c r="N67" s="15">
        <v>9340000</v>
      </c>
      <c r="O67" s="16">
        <v>9334000</v>
      </c>
      <c r="P67" s="15">
        <v>2900000</v>
      </c>
      <c r="Q67" s="15">
        <v>3184000</v>
      </c>
      <c r="R67" s="15">
        <v>3250000</v>
      </c>
      <c r="S67" s="17">
        <v>8205000</v>
      </c>
      <c r="T67" s="18">
        <v>1135000</v>
      </c>
    </row>
    <row r="68" spans="1:20" ht="58.5" customHeight="1" x14ac:dyDescent="0.25">
      <c r="A68" s="24">
        <v>63</v>
      </c>
      <c r="B68" s="25" t="s">
        <v>32</v>
      </c>
      <c r="C68" s="26">
        <v>29451736</v>
      </c>
      <c r="D68" s="27" t="s">
        <v>50</v>
      </c>
      <c r="E68" s="28" t="s">
        <v>106</v>
      </c>
      <c r="F68" s="29">
        <v>4298794</v>
      </c>
      <c r="G68" s="13" t="s">
        <v>52</v>
      </c>
      <c r="H68" s="13" t="s">
        <v>139</v>
      </c>
      <c r="I68" s="13">
        <v>20</v>
      </c>
      <c r="J68" s="13">
        <v>0</v>
      </c>
      <c r="K68" s="14">
        <v>8362000</v>
      </c>
      <c r="L68" s="14">
        <v>9072000</v>
      </c>
      <c r="M68" s="14">
        <v>9072000</v>
      </c>
      <c r="N68" s="15">
        <v>12296000</v>
      </c>
      <c r="O68" s="16">
        <v>11952000</v>
      </c>
      <c r="P68" s="15">
        <v>3489000</v>
      </c>
      <c r="Q68" s="15">
        <v>4174000</v>
      </c>
      <c r="R68" s="15">
        <v>4289000</v>
      </c>
      <c r="S68" s="17">
        <v>10301000</v>
      </c>
      <c r="T68" s="18">
        <v>1995000</v>
      </c>
    </row>
    <row r="69" spans="1:20" ht="58.5" customHeight="1" x14ac:dyDescent="0.25">
      <c r="A69" s="24">
        <v>64</v>
      </c>
      <c r="B69" s="25" t="s">
        <v>32</v>
      </c>
      <c r="C69" s="26">
        <v>29451736</v>
      </c>
      <c r="D69" s="27" t="s">
        <v>50</v>
      </c>
      <c r="E69" s="28" t="s">
        <v>147</v>
      </c>
      <c r="F69" s="29">
        <v>4551117</v>
      </c>
      <c r="G69" s="13" t="s">
        <v>59</v>
      </c>
      <c r="H69" s="13" t="s">
        <v>139</v>
      </c>
      <c r="I69" s="13">
        <v>11</v>
      </c>
      <c r="J69" s="13">
        <v>0</v>
      </c>
      <c r="K69" s="14">
        <v>4482000</v>
      </c>
      <c r="L69" s="14">
        <v>4482000</v>
      </c>
      <c r="M69" s="14">
        <v>4482000</v>
      </c>
      <c r="N69" s="15">
        <v>7380000</v>
      </c>
      <c r="O69" s="16">
        <v>6673000</v>
      </c>
      <c r="P69" s="15">
        <v>2123000</v>
      </c>
      <c r="Q69" s="15">
        <v>2244000</v>
      </c>
      <c r="R69" s="15">
        <v>2306000</v>
      </c>
      <c r="S69" s="17">
        <v>5848000</v>
      </c>
      <c r="T69" s="18">
        <v>1532000</v>
      </c>
    </row>
    <row r="70" spans="1:20" ht="58.5" customHeight="1" x14ac:dyDescent="0.25">
      <c r="A70" s="24">
        <v>65</v>
      </c>
      <c r="B70" s="25" t="s">
        <v>5</v>
      </c>
      <c r="C70" s="26">
        <v>60798891</v>
      </c>
      <c r="D70" s="27" t="s">
        <v>48</v>
      </c>
      <c r="E70" s="28" t="s">
        <v>107</v>
      </c>
      <c r="F70" s="29">
        <v>1671610</v>
      </c>
      <c r="G70" s="13" t="s">
        <v>53</v>
      </c>
      <c r="H70" s="13" t="s">
        <v>140</v>
      </c>
      <c r="I70" s="13">
        <v>23</v>
      </c>
      <c r="J70" s="13">
        <v>0</v>
      </c>
      <c r="K70" s="14">
        <v>5957000</v>
      </c>
      <c r="L70" s="14">
        <v>7291000</v>
      </c>
      <c r="M70" s="14">
        <v>7291000</v>
      </c>
      <c r="N70" s="15">
        <v>6213000</v>
      </c>
      <c r="O70" s="16">
        <v>6069000</v>
      </c>
      <c r="P70" s="15">
        <v>1850000</v>
      </c>
      <c r="Q70" s="15">
        <v>2081000</v>
      </c>
      <c r="R70" s="15">
        <v>2138000</v>
      </c>
      <c r="S70" s="17">
        <v>5582000</v>
      </c>
      <c r="T70" s="18">
        <v>631000</v>
      </c>
    </row>
    <row r="71" spans="1:20" s="3" customFormat="1" ht="22.7" customHeight="1" thickBot="1" x14ac:dyDescent="0.3">
      <c r="A71" s="40" t="s">
        <v>33</v>
      </c>
      <c r="B71" s="41"/>
      <c r="C71" s="41"/>
      <c r="D71" s="41"/>
      <c r="E71" s="42"/>
      <c r="F71" s="42"/>
      <c r="G71" s="42"/>
      <c r="H71" s="41"/>
      <c r="I71" s="5">
        <f>SUM(I6:I70)</f>
        <v>1052</v>
      </c>
      <c r="J71" s="5">
        <f>SUM(J6:J70)</f>
        <v>234</v>
      </c>
      <c r="K71" s="4">
        <f t="shared" ref="K71:T71" si="0">SUM(K6:K70)</f>
        <v>429218000</v>
      </c>
      <c r="L71" s="4">
        <f t="shared" si="0"/>
        <v>493946000</v>
      </c>
      <c r="M71" s="4">
        <f t="shared" si="0"/>
        <v>493946000</v>
      </c>
      <c r="N71" s="4">
        <f t="shared" si="0"/>
        <v>788456170</v>
      </c>
      <c r="O71" s="4">
        <f t="shared" si="0"/>
        <v>658489940</v>
      </c>
      <c r="P71" s="4">
        <f t="shared" si="0"/>
        <v>202652000</v>
      </c>
      <c r="Q71" s="4">
        <f t="shared" si="0"/>
        <v>224960000</v>
      </c>
      <c r="R71" s="4">
        <f t="shared" si="0"/>
        <v>230877940</v>
      </c>
      <c r="S71" s="4">
        <f t="shared" si="0"/>
        <v>601480068</v>
      </c>
      <c r="T71" s="6">
        <f t="shared" si="0"/>
        <v>170646302</v>
      </c>
    </row>
    <row r="72" spans="1:20" x14ac:dyDescent="0.25">
      <c r="I72" s="1"/>
    </row>
  </sheetData>
  <mergeCells count="17">
    <mergeCell ref="I4:J4"/>
    <mergeCell ref="N4:N5"/>
    <mergeCell ref="O4:O5"/>
    <mergeCell ref="A2:T2"/>
    <mergeCell ref="P4:R4"/>
    <mergeCell ref="S4:T4"/>
    <mergeCell ref="K4:M4"/>
    <mergeCell ref="A3:T3"/>
    <mergeCell ref="A71:H71"/>
    <mergeCell ref="A4:A5"/>
    <mergeCell ref="B4:B5"/>
    <mergeCell ref="C4:C5"/>
    <mergeCell ref="D4:D5"/>
    <mergeCell ref="E4:E5"/>
    <mergeCell ref="F4:F5"/>
    <mergeCell ref="G4:G5"/>
    <mergeCell ref="H4:H5"/>
  </mergeCells>
  <phoneticPr fontId="3" type="noConversion"/>
  <pageMargins left="0.25" right="0.25" top="0.75" bottom="0.75" header="0.3" footer="0.3"/>
  <pageSetup paperSize="9" scale="49" fitToHeight="0" orientation="landscape" r:id="rId1"/>
  <headerFooter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dotace</vt:lpstr>
      <vt:lpstr>'Tabulka dotace'!Názvy_tisku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2022-08-30T08:02:09Z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552e3664-7374-4523-903c-d067f509f143</vt:lpwstr>
  </property>
  <property fmtid="{D5CDD505-2E9C-101B-9397-08002B2CF9AE}" pid="8" name="MSIP_Label_9b7d34a6-922c-473b-8048-37f831bec2ea_ContentBits">
    <vt:lpwstr>2</vt:lpwstr>
  </property>
</Properties>
</file>