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u\ku\15_SOC\_dotace_MPSV\_N\Dotační řízení 2022\Dofinancování\Materiál pro RK a ZK\Tabulky\"/>
    </mc:Choice>
  </mc:AlternateContent>
  <xr:revisionPtr revIDLastSave="0" documentId="13_ncr:1_{BAD5718A-38E1-4955-AF5D-4C99DBB2CF91}" xr6:coauthVersionLast="47" xr6:coauthVersionMax="47" xr10:uidLastSave="{00000000-0000-0000-0000-000000000000}"/>
  <bookViews>
    <workbookView xWindow="-108" yWindow="-108" windowWidth="23256" windowHeight="12576" tabRatio="661" xr2:uid="{00000000-000D-0000-FFFF-FFFF00000000}"/>
  </bookViews>
  <sheets>
    <sheet name="návrh podpořeni dotace" sheetId="22" r:id="rId1"/>
  </sheets>
  <definedNames>
    <definedName name="_xlnm._FilterDatabase" localSheetId="0" hidden="1">'návrh podpořeni dotace'!$B$6:$R$12</definedName>
    <definedName name="_xlnm.Print_Titles" localSheetId="0">'návrh podpořeni dotace'!$4:$6</definedName>
    <definedName name="_xlnm.Print_Area" localSheetId="0">'návrh podpořeni dotace'!$A$1:$R$10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22" l="1"/>
  <c r="I10" i="22"/>
  <c r="L10" i="22" l="1"/>
  <c r="M10" i="22"/>
  <c r="N10" i="22"/>
  <c r="K10" i="22" l="1"/>
  <c r="J10" i="22"/>
</calcChain>
</file>

<file path=xl/sharedStrings.xml><?xml version="1.0" encoding="utf-8"?>
<sst xmlns="http://schemas.openxmlformats.org/spreadsheetml/2006/main" count="52" uniqueCount="38">
  <si>
    <t>Název žadatele</t>
  </si>
  <si>
    <t>Právní forma žadatele</t>
  </si>
  <si>
    <t>Celkem</t>
  </si>
  <si>
    <t>Komentář</t>
  </si>
  <si>
    <t>Název služby</t>
  </si>
  <si>
    <t>Druh sociální služby</t>
  </si>
  <si>
    <t>Smlouva o závazku veřejné služby a vyrovnávací platbě za jeho výkon</t>
  </si>
  <si>
    <t>Nemocnice Třinec, příspěvková organizace</t>
  </si>
  <si>
    <t>Sdružené zdravotnické zařízení Krnov, příspěvková organizace</t>
  </si>
  <si>
    <t>příspěvková organizace</t>
  </si>
  <si>
    <t>Sociální služby poskytované ve zdravotnických zařízeních ústavní péče</t>
  </si>
  <si>
    <t>A/SS</t>
  </si>
  <si>
    <t>Lůžka sociální péče</t>
  </si>
  <si>
    <t>sociální služby poskytované ve zdravotnických zařízeních lůžkové péče</t>
  </si>
  <si>
    <t>Poř. č.</t>
  </si>
  <si>
    <t>Registrační číslo služby</t>
  </si>
  <si>
    <t>číslo smlouvy 03561/2014/ZDR ze dne 29. 12. 2014</t>
  </si>
  <si>
    <t>číslo smlouvy 03564/2014/ZDR ze dne 30. 12. 2014</t>
  </si>
  <si>
    <t>číslo smlouvy 03566/2014/ZDR ze dne 29. 12. 2014</t>
  </si>
  <si>
    <t>Provozní</t>
  </si>
  <si>
    <t>Osobní</t>
  </si>
  <si>
    <t>IČO</t>
  </si>
  <si>
    <t>Nemocnice Karviná-Ráj, příspěvková organizace</t>
  </si>
  <si>
    <t>Přidělená výše příspěvku na provoz zastupitelstvem kraje usnesením č. 7/676 ze dne 16. 3. 2022 (v Kč)</t>
  </si>
  <si>
    <t>z toho</t>
  </si>
  <si>
    <t>prostřednictvím internetové aplikace "Okslužby - poskytovatel"</t>
  </si>
  <si>
    <t>Nový nákladový limit</t>
  </si>
  <si>
    <t xml:space="preserve">Požadovaná výše příspěvku na provoz (v Kč) </t>
  </si>
  <si>
    <t>Závazné ukazatele pro čerpání dotace (v Kč)</t>
  </si>
  <si>
    <t>Schválené maximální navýšení příspěvku na provoz (v Kč)</t>
  </si>
  <si>
    <t>prostřednictvím "Informačního systému sociálních služeb v MSK"</t>
  </si>
  <si>
    <t xml:space="preserve"> na základě Rozhodnutí č. 1 o poskytnutí dotace z kapitoly 313 - MPSV státního rozpočtu na rok 2022</t>
  </si>
  <si>
    <t xml:space="preserve"> -</t>
  </si>
  <si>
    <t>Návrh navýšení příspěvku na provoz stanoven dle čl. II., odst. B., písm. d) "Způsobu výpočtu návrhu dotace a návrhu navýšení dotace dle Podmínek dotačního Programu".</t>
  </si>
  <si>
    <t xml:space="preserve">Zvýšení závazného ukazatele příspěvek na provoz příspěvkovým organizacím kraje v odvětví zdravotnictví na základě smluv o závazku veřejné služby a vyrovnávací platbě za jeho výkon, účelově určeného na financování běžných výdajů souvisejících s poskytováním základních druhů a forem sociálních služeb, s časovou použitelností od 1. ledna 2022 do 31. ledna 2023*, v rámci dotačního Programu na podporu poskytování sociálních služeb pro rok 2022 financovaného z kapitoly 313 – MPSV státního rozpočtu žadatelům </t>
  </si>
  <si>
    <t>na základě Dodatku č. 1 k Rozhodnutí č. 1 o poskytnutí dotace z kapitoly 313 - MPSV státního rozpočtu na rok 2022**</t>
  </si>
  <si>
    <t>*Lze hradit uznatelné náklady dle čl. V, odst. 1 Podmínek, tzn., které vznikly v období realizace sociální služby a byly uhrazeny nejpozději do 31. 1. 2023.</t>
  </si>
  <si>
    <t>**Finanční prostředky budou poskytnuty za podmínky obdržení Dodatku č. 1 k Rozhodnutí č. 1 o poskytnutí dotace z kapitoly 313 - MPSV státního rozpočtu na rok 2022. Schválené navýšení příspěvku na provoz pro rok 2022 bude v případě obdržení Dodatku č. 1 k Rozhodnutí č. 1 na částku nižší než 340.516.000 Kč kráceno poměrově dle vzorce: Skutečně přidělené finanční prostředky (na základě Dodatku č. 1 k Rozhodnutí č. 1 MPSV)/340.516.000 Kč x navýšení příspěvku na provoz na základě Dodatku č. 1 k Rozhodnutí č. 1 o poskytnutí dotace z kapitoly 313 - MPSV státního rozpočtu na rok 2022. Schválené celkové maximální navýšení příspěvku na provoz se úměrně sníží.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</si>
</sst>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?????"/>
  </numFmts>
  <fonts count="11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name val="Tahoma"/>
      <family val="2"/>
      <charset val="238"/>
    </font>
    <font>
      <b/>
      <sz val="12"/>
      <name val="Arial CE"/>
      <charset val="238"/>
    </font>
    <font>
      <sz val="12"/>
      <name val="Arial CE"/>
      <charset val="238"/>
    </font>
    <font>
      <sz val="14"/>
      <name val="Arial CE"/>
      <charset val="238"/>
    </font>
    <font>
      <b/>
      <sz val="14"/>
      <name val="Arial CE"/>
      <charset val="238"/>
    </font>
    <font>
      <b/>
      <sz val="14"/>
      <name val="Tahoma"/>
      <family val="2"/>
      <charset val="238"/>
    </font>
    <font>
      <sz val="12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63377788628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70">
    <xf numFmtId="0" fontId="0" fillId="0" borderId="0" xfId="0"/>
    <xf numFmtId="10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Fill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3" fontId="6" fillId="0" borderId="0" xfId="0" applyNumberFormat="1" applyFont="1"/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/>
    </xf>
    <xf numFmtId="3" fontId="7" fillId="0" borderId="5" xfId="0" applyNumberFormat="1" applyFont="1" applyFill="1" applyBorder="1" applyAlignment="1">
      <alignment horizontal="center" vertical="center"/>
    </xf>
    <xf numFmtId="3" fontId="7" fillId="3" borderId="5" xfId="0" applyNumberFormat="1" applyFont="1" applyFill="1" applyBorder="1" applyAlignment="1">
      <alignment horizontal="center" vertical="center"/>
    </xf>
    <xf numFmtId="3" fontId="5" fillId="4" borderId="9" xfId="0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 vertical="center"/>
    </xf>
    <xf numFmtId="3" fontId="7" fillId="0" borderId="10" xfId="0" applyNumberFormat="1" applyFont="1" applyFill="1" applyBorder="1" applyAlignment="1">
      <alignment horizontal="center" vertical="center"/>
    </xf>
    <xf numFmtId="3" fontId="7" fillId="3" borderId="10" xfId="0" applyNumberFormat="1" applyFont="1" applyFill="1" applyBorder="1" applyAlignment="1">
      <alignment horizontal="center" vertical="center"/>
    </xf>
    <xf numFmtId="3" fontId="8" fillId="2" borderId="13" xfId="0" applyNumberFormat="1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10" fontId="6" fillId="3" borderId="17" xfId="0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10" fontId="6" fillId="3" borderId="19" xfId="0" applyNumberFormat="1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10" fontId="6" fillId="3" borderId="21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5" fillId="4" borderId="9" xfId="0" applyFont="1" applyFill="1" applyBorder="1" applyAlignment="1">
      <alignment horizontal="center" vertical="center" wrapText="1"/>
    </xf>
    <xf numFmtId="3" fontId="5" fillId="4" borderId="9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vertical="center" wrapText="1"/>
    </xf>
    <xf numFmtId="49" fontId="4" fillId="0" borderId="4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3" fontId="8" fillId="2" borderId="14" xfId="0" applyNumberFormat="1" applyFont="1" applyFill="1" applyBorder="1" applyAlignment="1">
      <alignment horizontal="center" vertical="center"/>
    </xf>
    <xf numFmtId="3" fontId="8" fillId="2" borderId="12" xfId="0" applyNumberFormat="1" applyFont="1" applyFill="1" applyBorder="1" applyAlignment="1">
      <alignment horizontal="center" vertical="center"/>
    </xf>
    <xf numFmtId="3" fontId="8" fillId="2" borderId="15" xfId="0" applyNumberFormat="1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3" fontId="5" fillId="4" borderId="28" xfId="0" applyNumberFormat="1" applyFont="1" applyFill="1" applyBorder="1" applyAlignment="1">
      <alignment horizontal="center" vertical="center" wrapText="1"/>
    </xf>
    <xf numFmtId="3" fontId="5" fillId="4" borderId="29" xfId="0" applyNumberFormat="1" applyFont="1" applyFill="1" applyBorder="1" applyAlignment="1">
      <alignment horizontal="center" vertical="center" wrapText="1"/>
    </xf>
    <xf numFmtId="3" fontId="5" fillId="4" borderId="30" xfId="0" applyNumberFormat="1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49" fontId="9" fillId="0" borderId="22" xfId="0" applyNumberFormat="1" applyFont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49" fontId="5" fillId="4" borderId="7" xfId="0" applyNumberFormat="1" applyFont="1" applyFill="1" applyBorder="1" applyAlignment="1">
      <alignment horizontal="center" vertical="center" wrapText="1"/>
    </xf>
    <xf numFmtId="49" fontId="5" fillId="4" borderId="24" xfId="0" applyNumberFormat="1" applyFont="1" applyFill="1" applyBorder="1" applyAlignment="1">
      <alignment horizontal="center" vertical="center" wrapText="1"/>
    </xf>
    <xf numFmtId="49" fontId="5" fillId="4" borderId="9" xfId="0" applyNumberFormat="1" applyFont="1" applyFill="1" applyBorder="1" applyAlignment="1">
      <alignment horizontal="center" vertical="center" wrapText="1"/>
    </xf>
    <xf numFmtId="49" fontId="5" fillId="4" borderId="26" xfId="0" applyNumberFormat="1" applyFont="1" applyFill="1" applyBorder="1" applyAlignment="1">
      <alignment horizontal="center" vertical="center" wrapText="1"/>
    </xf>
    <xf numFmtId="49" fontId="5" fillId="4" borderId="27" xfId="0" applyNumberFormat="1" applyFont="1" applyFill="1" applyBorder="1" applyAlignment="1">
      <alignment horizontal="center" vertical="center" wrapText="1"/>
    </xf>
    <xf numFmtId="3" fontId="5" fillId="4" borderId="10" xfId="0" applyNumberFormat="1" applyFont="1" applyFill="1" applyBorder="1" applyAlignment="1">
      <alignment horizontal="center" vertical="center" wrapText="1"/>
    </xf>
    <xf numFmtId="3" fontId="5" fillId="4" borderId="27" xfId="0" applyNumberFormat="1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</cellXfs>
  <cellStyles count="9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 4" xfId="4" xr:uid="{C06CE4A0-5E44-451C-8775-ECD793870057}"/>
    <cellStyle name="Normální 5" xfId="6" xr:uid="{3C08CC0D-07EE-47AC-AE70-5E1A76B6678B}"/>
    <cellStyle name="Normální 6" xfId="7" xr:uid="{95B63AA6-4894-44C3-8BD9-6DEB9CD92209}"/>
    <cellStyle name="Normální 7" xfId="8" xr:uid="{A31BC2CC-9C72-4964-A9A7-ADA51A0B131F}"/>
    <cellStyle name="Normální 8" xfId="5" xr:uid="{9FC9B22E-2FCD-4A38-B039-375150B50DC9}"/>
    <cellStyle name="pro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"/>
  <sheetViews>
    <sheetView tabSelected="1" view="pageBreakPreview" zoomScale="60" zoomScaleNormal="100" zoomScalePageLayoutView="90" workbookViewId="0">
      <selection sqref="A1:R1"/>
    </sheetView>
  </sheetViews>
  <sheetFormatPr defaultColWidth="4.6640625" defaultRowHeight="13.2" x14ac:dyDescent="0.25"/>
  <cols>
    <col min="1" max="1" width="6" customWidth="1"/>
    <col min="2" max="2" width="26.109375" style="2" customWidth="1"/>
    <col min="3" max="3" width="13.5546875" style="4" customWidth="1"/>
    <col min="4" max="4" width="16.5546875" style="2" customWidth="1"/>
    <col min="5" max="5" width="20.109375" style="2" customWidth="1"/>
    <col min="6" max="6" width="15.44140625" style="2" customWidth="1"/>
    <col min="7" max="9" width="19.44140625" style="2" customWidth="1"/>
    <col min="10" max="10" width="18.6640625" style="2" customWidth="1"/>
    <col min="11" max="11" width="18.6640625" style="3" customWidth="1"/>
    <col min="12" max="12" width="16.109375" style="3" customWidth="1"/>
    <col min="13" max="13" width="18.33203125" style="3" customWidth="1"/>
    <col min="14" max="14" width="18.6640625" style="3" customWidth="1"/>
    <col min="15" max="15" width="17" style="3" customWidth="1"/>
    <col min="16" max="16" width="16" style="3" customWidth="1"/>
    <col min="17" max="17" width="33.33203125" style="3" customWidth="1"/>
    <col min="18" max="18" width="19" style="1" customWidth="1"/>
    <col min="19" max="19" width="34.6640625" customWidth="1"/>
  </cols>
  <sheetData>
    <row r="1" spans="1:22" ht="64.2" customHeight="1" x14ac:dyDescent="0.25">
      <c r="A1" s="55" t="s">
        <v>34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32"/>
    </row>
    <row r="2" spans="1:22" ht="32.4" customHeight="1" x14ac:dyDescent="0.25">
      <c r="A2" s="67" t="s">
        <v>36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32"/>
    </row>
    <row r="3" spans="1:22" ht="57.6" customHeight="1" thickBot="1" x14ac:dyDescent="0.3">
      <c r="A3" s="68" t="s">
        <v>37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35"/>
      <c r="T3" s="35"/>
      <c r="U3" s="35"/>
      <c r="V3" s="36"/>
    </row>
    <row r="4" spans="1:22" s="5" customFormat="1" ht="30.75" customHeight="1" x14ac:dyDescent="0.25">
      <c r="A4" s="46" t="s">
        <v>14</v>
      </c>
      <c r="B4" s="57" t="s">
        <v>0</v>
      </c>
      <c r="C4" s="60" t="s">
        <v>21</v>
      </c>
      <c r="D4" s="60" t="s">
        <v>1</v>
      </c>
      <c r="E4" s="43" t="s">
        <v>4</v>
      </c>
      <c r="F4" s="43" t="s">
        <v>15</v>
      </c>
      <c r="G4" s="43" t="s">
        <v>5</v>
      </c>
      <c r="H4" s="43" t="s">
        <v>23</v>
      </c>
      <c r="I4" s="49" t="s">
        <v>27</v>
      </c>
      <c r="J4" s="50"/>
      <c r="K4" s="51"/>
      <c r="L4" s="49" t="s">
        <v>29</v>
      </c>
      <c r="M4" s="50"/>
      <c r="N4" s="51"/>
      <c r="O4" s="56" t="s">
        <v>28</v>
      </c>
      <c r="P4" s="56"/>
      <c r="Q4" s="43" t="s">
        <v>3</v>
      </c>
      <c r="R4" s="64" t="s">
        <v>6</v>
      </c>
    </row>
    <row r="5" spans="1:22" s="5" customFormat="1" ht="30.75" customHeight="1" x14ac:dyDescent="0.25">
      <c r="A5" s="47"/>
      <c r="B5" s="58"/>
      <c r="C5" s="58"/>
      <c r="D5" s="58"/>
      <c r="E5" s="44"/>
      <c r="F5" s="44"/>
      <c r="G5" s="44"/>
      <c r="H5" s="44"/>
      <c r="I5" s="52" t="s">
        <v>2</v>
      </c>
      <c r="J5" s="53" t="s">
        <v>24</v>
      </c>
      <c r="K5" s="54"/>
      <c r="L5" s="62" t="s">
        <v>2</v>
      </c>
      <c r="M5" s="53" t="s">
        <v>24</v>
      </c>
      <c r="N5" s="54"/>
      <c r="O5" s="53" t="s">
        <v>26</v>
      </c>
      <c r="P5" s="54"/>
      <c r="Q5" s="44"/>
      <c r="R5" s="65"/>
    </row>
    <row r="6" spans="1:22" s="5" customFormat="1" ht="156" customHeight="1" thickBot="1" x14ac:dyDescent="0.3">
      <c r="A6" s="48"/>
      <c r="B6" s="59"/>
      <c r="C6" s="61"/>
      <c r="D6" s="61"/>
      <c r="E6" s="45"/>
      <c r="F6" s="45"/>
      <c r="G6" s="45"/>
      <c r="H6" s="45"/>
      <c r="I6" s="45"/>
      <c r="J6" s="33" t="s">
        <v>30</v>
      </c>
      <c r="K6" s="34" t="s">
        <v>25</v>
      </c>
      <c r="L6" s="63"/>
      <c r="M6" s="34" t="s">
        <v>31</v>
      </c>
      <c r="N6" s="33" t="s">
        <v>35</v>
      </c>
      <c r="O6" s="19" t="s">
        <v>20</v>
      </c>
      <c r="P6" s="19" t="s">
        <v>19</v>
      </c>
      <c r="Q6" s="45"/>
      <c r="R6" s="66"/>
    </row>
    <row r="7" spans="1:22" s="5" customFormat="1" ht="105" x14ac:dyDescent="0.25">
      <c r="A7" s="26">
        <v>1</v>
      </c>
      <c r="B7" s="15" t="s">
        <v>22</v>
      </c>
      <c r="C7" s="16">
        <v>844853</v>
      </c>
      <c r="D7" s="15" t="s">
        <v>9</v>
      </c>
      <c r="E7" s="15" t="s">
        <v>10</v>
      </c>
      <c r="F7" s="14">
        <v>9026461</v>
      </c>
      <c r="G7" s="15" t="s">
        <v>13</v>
      </c>
      <c r="H7" s="17">
        <v>11102000</v>
      </c>
      <c r="I7" s="17">
        <v>4083458</v>
      </c>
      <c r="J7" s="17">
        <v>4083458</v>
      </c>
      <c r="K7" s="18">
        <v>0</v>
      </c>
      <c r="L7" s="18">
        <v>2109000</v>
      </c>
      <c r="M7" s="18">
        <v>374107</v>
      </c>
      <c r="N7" s="18">
        <v>1734893</v>
      </c>
      <c r="O7" s="18" t="s">
        <v>32</v>
      </c>
      <c r="P7" s="18" t="s">
        <v>32</v>
      </c>
      <c r="Q7" s="37" t="s">
        <v>33</v>
      </c>
      <c r="R7" s="27" t="s">
        <v>16</v>
      </c>
      <c r="S7" s="13"/>
    </row>
    <row r="8" spans="1:22" s="6" customFormat="1" ht="105" x14ac:dyDescent="0.25">
      <c r="A8" s="28">
        <v>2</v>
      </c>
      <c r="B8" s="9" t="s">
        <v>7</v>
      </c>
      <c r="C8" s="10">
        <v>534242</v>
      </c>
      <c r="D8" s="9" t="s">
        <v>9</v>
      </c>
      <c r="E8" s="9" t="s">
        <v>11</v>
      </c>
      <c r="F8" s="8">
        <v>1557033</v>
      </c>
      <c r="G8" s="9" t="s">
        <v>13</v>
      </c>
      <c r="H8" s="17">
        <v>4729000</v>
      </c>
      <c r="I8" s="17">
        <v>1571000</v>
      </c>
      <c r="J8" s="11">
        <v>1571000</v>
      </c>
      <c r="K8" s="12">
        <v>0</v>
      </c>
      <c r="L8" s="12">
        <v>851000</v>
      </c>
      <c r="M8" s="12">
        <v>150955</v>
      </c>
      <c r="N8" s="12">
        <v>700045</v>
      </c>
      <c r="O8" s="18" t="s">
        <v>32</v>
      </c>
      <c r="P8" s="18" t="s">
        <v>32</v>
      </c>
      <c r="Q8" s="37" t="s">
        <v>33</v>
      </c>
      <c r="R8" s="29" t="s">
        <v>18</v>
      </c>
      <c r="S8" s="13"/>
    </row>
    <row r="9" spans="1:22" s="5" customFormat="1" ht="105.6" thickBot="1" x14ac:dyDescent="0.3">
      <c r="A9" s="30">
        <v>3</v>
      </c>
      <c r="B9" s="21" t="s">
        <v>8</v>
      </c>
      <c r="C9" s="22">
        <v>844641</v>
      </c>
      <c r="D9" s="21" t="s">
        <v>9</v>
      </c>
      <c r="E9" s="21" t="s">
        <v>12</v>
      </c>
      <c r="F9" s="20">
        <v>5175709</v>
      </c>
      <c r="G9" s="21" t="s">
        <v>13</v>
      </c>
      <c r="H9" s="17">
        <v>3323000</v>
      </c>
      <c r="I9" s="17">
        <v>551000</v>
      </c>
      <c r="J9" s="23">
        <v>551000</v>
      </c>
      <c r="K9" s="24">
        <v>0</v>
      </c>
      <c r="L9" s="24">
        <v>551000</v>
      </c>
      <c r="M9" s="24">
        <v>97740</v>
      </c>
      <c r="N9" s="24">
        <v>453260</v>
      </c>
      <c r="O9" s="18" t="s">
        <v>32</v>
      </c>
      <c r="P9" s="18" t="s">
        <v>32</v>
      </c>
      <c r="Q9" s="37" t="s">
        <v>33</v>
      </c>
      <c r="R9" s="31" t="s">
        <v>17</v>
      </c>
      <c r="S9" s="13"/>
    </row>
    <row r="10" spans="1:22" s="7" customFormat="1" ht="37.799999999999997" customHeight="1" thickBot="1" x14ac:dyDescent="0.3">
      <c r="A10" s="41" t="s">
        <v>2</v>
      </c>
      <c r="B10" s="42"/>
      <c r="C10" s="42"/>
      <c r="D10" s="42"/>
      <c r="E10" s="42"/>
      <c r="F10" s="42"/>
      <c r="G10" s="42"/>
      <c r="H10" s="25">
        <f t="shared" ref="H10:I10" si="0">SUM(H7:H9)</f>
        <v>19154000</v>
      </c>
      <c r="I10" s="25">
        <f t="shared" si="0"/>
        <v>6205458</v>
      </c>
      <c r="J10" s="25">
        <f>SUM(J7:J9)</f>
        <v>6205458</v>
      </c>
      <c r="K10" s="25">
        <f>SUM(K7:K9)</f>
        <v>0</v>
      </c>
      <c r="L10" s="25">
        <f t="shared" ref="L10:N10" si="1">SUM(L7:L9)</f>
        <v>3511000</v>
      </c>
      <c r="M10" s="25">
        <f t="shared" si="1"/>
        <v>622802</v>
      </c>
      <c r="N10" s="25">
        <f t="shared" si="1"/>
        <v>2888198</v>
      </c>
      <c r="O10" s="38"/>
      <c r="P10" s="39"/>
      <c r="Q10" s="39"/>
      <c r="R10" s="40"/>
    </row>
  </sheetData>
  <mergeCells count="23">
    <mergeCell ref="A1:R1"/>
    <mergeCell ref="O4:P4"/>
    <mergeCell ref="B4:B6"/>
    <mergeCell ref="C4:C6"/>
    <mergeCell ref="D4:D6"/>
    <mergeCell ref="E4:E6"/>
    <mergeCell ref="F4:F6"/>
    <mergeCell ref="G4:G6"/>
    <mergeCell ref="A3:R3"/>
    <mergeCell ref="L4:N4"/>
    <mergeCell ref="M5:N5"/>
    <mergeCell ref="L5:L6"/>
    <mergeCell ref="O5:P5"/>
    <mergeCell ref="Q4:Q6"/>
    <mergeCell ref="R4:R6"/>
    <mergeCell ref="A2:R2"/>
    <mergeCell ref="O10:R10"/>
    <mergeCell ref="A10:G10"/>
    <mergeCell ref="H4:H6"/>
    <mergeCell ref="A4:A6"/>
    <mergeCell ref="I4:K4"/>
    <mergeCell ref="I5:I6"/>
    <mergeCell ref="J5:K5"/>
  </mergeCells>
  <printOptions horizontalCentered="1"/>
  <pageMargins left="0.19685039370078741" right="0.19685039370078741" top="0.39370078740157483" bottom="0.39370078740157483" header="0.19685039370078741" footer="0.19685039370078741"/>
  <pageSetup paperSize="9" scale="44" orientation="landscape" r:id="rId1"/>
  <headerFooter alignWithMargins="0">
    <oddFooter>&amp;CStránka &amp;P z &amp;N&amp;L&amp;1#&amp;"Calibri"&amp;9&amp;K000000Klasifikace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návrh podpořeni dotace</vt:lpstr>
      <vt:lpstr>'návrh podpořeni dotace'!Názvy_tisku</vt:lpstr>
      <vt:lpstr>'návrh podpořeni dotace'!Oblast_tisku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Dotace KSS</dc:subject>
  <dc:creator>SD</dc:creator>
  <cp:lastModifiedBy>Běhálková Karin</cp:lastModifiedBy>
  <cp:lastPrinted>2022-02-16T12:35:30Z</cp:lastPrinted>
  <dcterms:created xsi:type="dcterms:W3CDTF">2013-05-07T10:50:57Z</dcterms:created>
  <dcterms:modified xsi:type="dcterms:W3CDTF">2022-08-22T07:30:38Z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3ff9749-f68b-40ec-aa05-229831920469_Enabled">
    <vt:lpwstr>true</vt:lpwstr>
  </property>
  <property fmtid="{D5CDD505-2E9C-101B-9397-08002B2CF9AE}" pid="3" name="MSIP_Label_63ff9749-f68b-40ec-aa05-229831920469_SetDate">
    <vt:lpwstr>2022-02-23T08:27:03Z</vt:lpwstr>
  </property>
  <property fmtid="{D5CDD505-2E9C-101B-9397-08002B2CF9AE}" pid="4" name="MSIP_Label_63ff9749-f68b-40ec-aa05-229831920469_Method">
    <vt:lpwstr>Standard</vt:lpwstr>
  </property>
  <property fmtid="{D5CDD505-2E9C-101B-9397-08002B2CF9AE}" pid="5" name="MSIP_Label_63ff9749-f68b-40ec-aa05-229831920469_Name">
    <vt:lpwstr>Neveřejná informace</vt:lpwstr>
  </property>
  <property fmtid="{D5CDD505-2E9C-101B-9397-08002B2CF9AE}" pid="6" name="MSIP_Label_63ff9749-f68b-40ec-aa05-229831920469_SiteId">
    <vt:lpwstr>39f24d0b-aa30-4551-8e81-43c77cf1000e</vt:lpwstr>
  </property>
  <property fmtid="{D5CDD505-2E9C-101B-9397-08002B2CF9AE}" pid="7" name="MSIP_Label_63ff9749-f68b-40ec-aa05-229831920469_ActionId">
    <vt:lpwstr>7396c9bf-7e65-4129-96eb-e5a2873abcb0</vt:lpwstr>
  </property>
  <property fmtid="{D5CDD505-2E9C-101B-9397-08002B2CF9AE}" pid="8" name="MSIP_Label_63ff9749-f68b-40ec-aa05-229831920469_ContentBits">
    <vt:lpwstr>2</vt:lpwstr>
  </property>
</Properties>
</file>