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0-2024/2022/2022-11-16_KR VVIP_Materiál č. 1_Poskytnutí dotací VaV 2022/"/>
    </mc:Choice>
  </mc:AlternateContent>
  <xr:revisionPtr revIDLastSave="126" documentId="13_ncr:1_{55476359-E89A-44EB-83F9-DD8D6B4AFAC5}" xr6:coauthVersionLast="47" xr6:coauthVersionMax="47" xr10:uidLastSave="{E68FA6CF-7F84-42E2-AF49-A7EB79775EE5}"/>
  <bookViews>
    <workbookView xWindow="1560" yWindow="1560" windowWidth="21600" windowHeight="11325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List1!$A$2:$I$6</definedName>
    <definedName name="PrávníForma">'[1]Rolovací seznamy'!$A$2:$A$19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F7" i="1"/>
  <c r="A7" i="1"/>
  <c r="G7" i="1"/>
</calcChain>
</file>

<file path=xl/sharedStrings.xml><?xml version="1.0" encoding="utf-8"?>
<sst xmlns="http://schemas.openxmlformats.org/spreadsheetml/2006/main" count="27" uniqueCount="23">
  <si>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</si>
  <si>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</si>
  <si>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</si>
  <si>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</si>
  <si>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</si>
  <si>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</si>
  <si>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</si>
  <si>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</si>
  <si>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</si>
  <si>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Projektový záměr č. (dle pořadí v žádosti)</t>
  </si>
  <si>
    <t>Počet nepodpořených projektových záměrů</t>
  </si>
  <si>
    <t>Odůvodnění</t>
  </si>
  <si>
    <t>Celkové uznatelné náklady nepodpořených projektových záměrů</t>
  </si>
  <si>
    <t>Výše požadované dotace nepodpořených projektových záměrů</t>
  </si>
  <si>
    <t>Podpora talentovaných studentů doktorského studia na Ostravské univerzitě VI.</t>
  </si>
  <si>
    <t>Podpora talentovaných studentů doktorského studia na VŠB-TUO 2022</t>
  </si>
  <si>
    <t>Podpora talentovaných studentů doktorského studia na Slezské univerzitě v Opavě 2022</t>
  </si>
  <si>
    <t>Příloha č. 2_Seznam nepodpořených projektových záměrů</t>
  </si>
  <si>
    <t>Student nedosáhl min. skóre pro přiznání příspěvku ke stipendiu.</t>
  </si>
  <si>
    <t>10, 16, 18, 20, 28</t>
  </si>
  <si>
    <t>1, 4, 7, 12, 14, 15, 25, 26, 29, 30</t>
  </si>
  <si>
    <t>S ohledem na udělené hodnocení a alokované prostředky Programu není student doporučen k podpoře.</t>
  </si>
  <si>
    <t>2, 8, 10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</si>
</sst>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4" borderId="6" xfId="0" applyFont="1" applyFill="1" applyBorder="1" applyAlignment="1">
      <alignment horizontal="center"/>
    </xf>
    <xf numFmtId="0" fontId="0" fillId="4" borderId="7" xfId="0" applyFont="1" applyFill="1" applyBorder="1"/>
    <xf numFmtId="0" fontId="0" fillId="4" borderId="7" xfId="0" applyFont="1" applyFill="1" applyBorder="1" applyAlignment="1">
      <alignment wrapText="1"/>
    </xf>
    <xf numFmtId="164" fontId="2" fillId="4" borderId="7" xfId="0" applyNumberFormat="1" applyFont="1" applyFill="1" applyBorder="1"/>
    <xf numFmtId="0" fontId="2" fillId="4" borderId="7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164" fontId="2" fillId="4" borderId="11" xfId="0" applyNumberFormat="1" applyFont="1" applyFill="1" applyBorder="1"/>
    <xf numFmtId="0" fontId="0" fillId="0" borderId="10" xfId="0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right" vertical="center"/>
    </xf>
    <xf numFmtId="0" fontId="0" fillId="0" borderId="13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0" fillId="0" borderId="13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="80" zoomScaleNormal="80" workbookViewId="0">
      <selection activeCell="J16" sqref="J16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20.7109375" customWidth="1"/>
    <col min="7" max="7" width="20.28515625" customWidth="1"/>
    <col min="8" max="8" width="17.42578125" customWidth="1"/>
    <col min="9" max="9" width="20.7109375" customWidth="1"/>
    <col min="10" max="10" width="39.7109375" customWidth="1"/>
  </cols>
  <sheetData>
    <row r="1" spans="1:10" ht="21.75" thickBot="1" x14ac:dyDescent="0.4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60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12</v>
      </c>
      <c r="G2" s="3" t="s">
        <v>13</v>
      </c>
      <c r="H2" s="3" t="s">
        <v>10</v>
      </c>
      <c r="I2" s="3" t="s">
        <v>9</v>
      </c>
      <c r="J2" s="17" t="s">
        <v>11</v>
      </c>
    </row>
    <row r="3" spans="1:10" ht="30.75" thickTop="1" x14ac:dyDescent="0.25">
      <c r="A3" s="7">
        <v>1</v>
      </c>
      <c r="B3" s="11" t="s">
        <v>5</v>
      </c>
      <c r="C3" s="5" t="s">
        <v>6</v>
      </c>
      <c r="D3" s="8">
        <v>47813059</v>
      </c>
      <c r="E3" s="4" t="s">
        <v>16</v>
      </c>
      <c r="F3" s="9">
        <v>300000</v>
      </c>
      <c r="G3" s="10">
        <v>270000</v>
      </c>
      <c r="H3" s="6">
        <v>1</v>
      </c>
      <c r="I3" s="6">
        <v>1</v>
      </c>
      <c r="J3" s="19" t="s">
        <v>18</v>
      </c>
    </row>
    <row r="4" spans="1:10" ht="30" x14ac:dyDescent="0.25">
      <c r="A4" s="34">
        <v>2</v>
      </c>
      <c r="B4" s="25" t="s">
        <v>8</v>
      </c>
      <c r="C4" s="32" t="s">
        <v>6</v>
      </c>
      <c r="D4" s="33">
        <v>61989100</v>
      </c>
      <c r="E4" s="25" t="s">
        <v>15</v>
      </c>
      <c r="F4" s="27">
        <v>4500000</v>
      </c>
      <c r="G4" s="27">
        <v>4050000</v>
      </c>
      <c r="H4" s="29">
        <v>15</v>
      </c>
      <c r="I4" s="6" t="s">
        <v>19</v>
      </c>
      <c r="J4" s="19" t="s">
        <v>18</v>
      </c>
    </row>
    <row r="5" spans="1:10" ht="45" x14ac:dyDescent="0.25">
      <c r="A5" s="35"/>
      <c r="B5" s="26"/>
      <c r="C5" s="36"/>
      <c r="D5" s="37"/>
      <c r="E5" s="26"/>
      <c r="F5" s="28"/>
      <c r="G5" s="28"/>
      <c r="H5" s="30"/>
      <c r="I5" s="6" t="s">
        <v>20</v>
      </c>
      <c r="J5" s="19" t="s">
        <v>21</v>
      </c>
    </row>
    <row r="6" spans="1:10" ht="45.75" thickBot="1" x14ac:dyDescent="0.3">
      <c r="A6" s="24">
        <v>3</v>
      </c>
      <c r="B6" s="23" t="s">
        <v>7</v>
      </c>
      <c r="C6" s="21" t="s">
        <v>6</v>
      </c>
      <c r="D6" s="22">
        <v>61988987</v>
      </c>
      <c r="E6" s="23" t="s">
        <v>14</v>
      </c>
      <c r="F6" s="20">
        <v>900000</v>
      </c>
      <c r="G6" s="20">
        <v>810000</v>
      </c>
      <c r="H6" s="38">
        <v>3</v>
      </c>
      <c r="I6" s="6" t="s">
        <v>22</v>
      </c>
      <c r="J6" s="19" t="s">
        <v>21</v>
      </c>
    </row>
    <row r="7" spans="1:10" ht="16.5" thickTop="1" thickBot="1" x14ac:dyDescent="0.3">
      <c r="A7" s="12">
        <f>SUBTOTAL(2,A3:A6)</f>
        <v>3</v>
      </c>
      <c r="B7" s="13"/>
      <c r="C7" s="14"/>
      <c r="D7" s="13"/>
      <c r="E7" s="13"/>
      <c r="F7" s="15">
        <f>SUBTOTAL(9,F3:F6)</f>
        <v>5700000</v>
      </c>
      <c r="G7" s="15">
        <f>SUBTOTAL(9,G3:G6)</f>
        <v>5130000</v>
      </c>
      <c r="H7" s="16">
        <f>SUBTOTAL(9,H3:H6)</f>
        <v>19</v>
      </c>
      <c r="I7" s="15"/>
      <c r="J7" s="18"/>
    </row>
  </sheetData>
  <autoFilter ref="A2:I6" xr:uid="{00000000-0009-0000-0000-000000000000}">
    <sortState xmlns:xlrd2="http://schemas.microsoft.com/office/spreadsheetml/2017/richdata2" ref="A3:I6">
      <sortCondition ref="A2:A6"/>
    </sortState>
  </autoFilter>
  <mergeCells count="9">
    <mergeCell ref="E4:E5"/>
    <mergeCell ref="F4:F5"/>
    <mergeCell ref="G4:G5"/>
    <mergeCell ref="H4:H5"/>
    <mergeCell ref="A1:J1"/>
    <mergeCell ref="A4:A5"/>
    <mergeCell ref="B4:B5"/>
    <mergeCell ref="C4:C5"/>
    <mergeCell ref="D4:D5"/>
  </mergeCells>
  <pageMargins left="0.7" right="0.7" top="0.78740157499999996" bottom="0.78740157499999996" header="0.3" footer="0.3"/>
  <pageSetup paperSize="9" orientation="portrait" r:id="rId1"/>
  <ignoredErrors>
    <ignoredError sqref="I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2022-11-10T08:13:20Z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2022-11-09T12:26:47Z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42effdc2-d64b-4720-a5b9-7605cf2bc476</vt:lpwstr>
  </property>
  <property fmtid="{D5CDD505-2E9C-101B-9397-08002B2CF9AE}" pid="8" name="MSIP_Label_215ad6d0-798b-44f9-b3fd-112ad6275fb4_ContentBits">
    <vt:lpwstr>2</vt:lpwstr>
  </property>
</Properties>
</file>