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Fondy_materiály do RK, ZK/2022-12/RK 28.11.2022/"/>
    </mc:Choice>
  </mc:AlternateContent>
  <xr:revisionPtr revIDLastSave="126" documentId="8_{AA749E0D-0553-405E-9E4D-2F1AB215C8AA}" xr6:coauthVersionLast="47" xr6:coauthVersionMax="47" xr10:uidLastSave="{ED8A3CFE-075E-4ED2-895C-F24B96BC288C}"/>
  <bookViews>
    <workbookView xWindow="-26790" yWindow="555" windowWidth="26055" windowHeight="13620" xr2:uid="{00000000-000D-0000-FFFF-FFFF00000000}"/>
  </bookViews>
  <sheets>
    <sheet name="Příloha č. 1" sheetId="3" r:id="rId1"/>
  </sheets>
  <definedNames>
    <definedName name="_xlnm.Print_Titles" localSheetId="0">'Příloha č. 1'!$1:$5</definedName>
    <definedName name="_xlnm.Print_Area" localSheetId="0">'Příloha č. 1'!$A$1:$E$28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D27" i="3"/>
  <c r="C27" i="3"/>
  <c r="D15" i="3"/>
  <c r="E15" i="3" l="1"/>
  <c r="E20" i="3" s="1"/>
  <c r="E27" i="3" l="1"/>
</calcChain>
</file>

<file path=xl/sharedStrings.xml><?xml version="1.0" encoding="utf-8"?>
<sst xmlns="http://schemas.openxmlformats.org/spreadsheetml/2006/main" count="63" uniqueCount="24">
  <si>
    <t>Rok</t>
  </si>
  <si>
    <t>Tvorba fondu</t>
  </si>
  <si>
    <t>Čerpání fondu</t>
  </si>
  <si>
    <t>Zůstatek</t>
  </si>
  <si>
    <t>x</t>
  </si>
  <si>
    <t>v tis. Kč</t>
  </si>
  <si>
    <t>Předpokládaný zůstatek na účtu fondu k 31.12.2022</t>
  </si>
  <si>
    <t>Připsané úroky z účtu (předpoklad k 31.12.2022)</t>
  </si>
  <si>
    <t>ROZPOČET FONDU PRO FINANCOVÁNÍ STRATEGICKÝCH PROJEKTŮ 
MORAVSKOSLEZSKÉHO KRAJE</t>
  </si>
  <si>
    <r>
      <t xml:space="preserve">Černá kostka - Centrum digitalizace, vědy a inovací
</t>
    </r>
    <r>
      <rPr>
        <i/>
        <sz val="10"/>
        <rFont val="Tahoma"/>
        <family val="2"/>
        <charset val="238"/>
      </rPr>
      <t>(usnesení ZK č. 4/338 ze dne 17.06.2021)</t>
    </r>
  </si>
  <si>
    <t>Přehled tvorby a čerpání Fondu pro financování strategických projektů
Moravskoslezského kraje v roce 2022</t>
  </si>
  <si>
    <t>Počáteční zůstatek na účtu fondu k 01.01.2022</t>
  </si>
  <si>
    <t>Rozpočet Fondu pro financování strategických projekt Moravskoslezského kraje na rok 2023</t>
  </si>
  <si>
    <t>Předpokládaný zůstatek na účtu fondu k 01.01.2023</t>
  </si>
  <si>
    <t>Připsané úroky z účtu (předpoklad k 31.12.2023)</t>
  </si>
  <si>
    <t>Předpokládaný zůstatek na účtu fondu k 31.12.2023</t>
  </si>
  <si>
    <r>
      <t xml:space="preserve">Vybudování dílen pro praktické vyučování (Střední odborná škola, Frýdek-Místek, příspěvková organizace)
</t>
    </r>
    <r>
      <rPr>
        <i/>
        <sz val="10"/>
        <rFont val="Tahoma"/>
        <family val="2"/>
        <charset val="238"/>
      </rPr>
      <t>(usnesení ZK č. 14/1684 ze dne 12.12.2019)</t>
    </r>
  </si>
  <si>
    <r>
      <t>Mimořádný příděl ze zůstatku finančních prostředků rozpočtového hospodaření kraje za rok 2021</t>
    </r>
    <r>
      <rPr>
        <i/>
        <sz val="10"/>
        <rFont val="Tahoma"/>
        <family val="2"/>
        <charset val="238"/>
      </rPr>
      <t xml:space="preserve"> (usnesení ZK 8/786 ze dne 16.06.2022)</t>
    </r>
  </si>
  <si>
    <r>
      <rPr>
        <sz val="10"/>
        <rFont val="Tahoma"/>
        <family val="2"/>
        <charset val="238"/>
      </rPr>
      <t>Rekonstrukce budovy a spojovací chodby Máchova (Domov Duha, příspěvková organizace)</t>
    </r>
    <r>
      <rPr>
        <i/>
        <sz val="10"/>
        <rFont val="Tahoma"/>
        <family val="2"/>
        <charset val="238"/>
      </rPr>
      <t xml:space="preserve">
(usnesení ZK č. 4/338 ze dne 17.06.2021)</t>
    </r>
  </si>
  <si>
    <r>
      <t>Výstavba domova pro seniory a domova se zvláštním režimem Kopřivnice</t>
    </r>
    <r>
      <rPr>
        <i/>
        <sz val="10"/>
        <rFont val="Tahoma"/>
        <family val="2"/>
        <charset val="238"/>
      </rPr>
      <t xml:space="preserve"> (usnesení ZK č. 14/1684 ze dne 12.12.2019)</t>
    </r>
  </si>
  <si>
    <r>
      <t xml:space="preserve">Mimořádný příděl z rozpočtu kraje na rok 2022
</t>
    </r>
    <r>
      <rPr>
        <i/>
        <sz val="10"/>
        <rFont val="Tahoma"/>
        <family val="2"/>
        <charset val="238"/>
      </rPr>
      <t>(zasedání ZK dne 15.12.2022)</t>
    </r>
  </si>
  <si>
    <r>
      <t xml:space="preserve">Centrum veřejných energetiků (CVE)
</t>
    </r>
    <r>
      <rPr>
        <i/>
        <sz val="10"/>
        <rFont val="Tahoma"/>
        <family val="2"/>
        <charset val="238"/>
      </rPr>
      <t>(usnesení ZK 6/537 ze dne 16.12.2021)</t>
    </r>
  </si>
  <si>
    <r>
      <t xml:space="preserve">POHO Park Gabriela
</t>
    </r>
    <r>
      <rPr>
        <i/>
        <sz val="10"/>
        <rFont val="Tahoma"/>
        <family val="2"/>
        <charset val="238"/>
      </rPr>
      <t>(zasedání ZK dne 15.12.2022)</t>
    </r>
  </si>
  <si>
    <r>
      <t xml:space="preserve">TPA – Inovační centrum pro transformaci vzdělávání
</t>
    </r>
    <r>
      <rPr>
        <i/>
        <sz val="10"/>
        <rFont val="Tahoma"/>
        <family val="2"/>
        <charset val="238"/>
      </rPr>
      <t>(usnesení ZK 6/537 ze dne 16.12.2021)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</si>
</sst>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2"/>
      <name val="Tahoma"/>
      <family val="2"/>
      <charset val="238"/>
    </font>
    <font>
      <b/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3" fontId="2" fillId="0" borderId="7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0F9B-8302-4601-A6BB-6F27BF452872}">
  <sheetPr>
    <tabColor theme="7" tint="0.59999389629810485"/>
  </sheetPr>
  <dimension ref="A1:F28"/>
  <sheetViews>
    <sheetView showGridLines="0" tabSelected="1" view="pageBreakPreview" topLeftCell="B1" zoomScaleNormal="100" zoomScaleSheetLayoutView="100" workbookViewId="0">
      <selection activeCell="A4" sqref="A4:E4"/>
    </sheetView>
  </sheetViews>
  <sheetFormatPr defaultColWidth="9.140625" defaultRowHeight="14.25" x14ac:dyDescent="0.2"/>
  <cols>
    <col min="1" max="1" width="6.7109375" style="1" customWidth="1"/>
    <col min="2" max="2" width="59.28515625" style="1" customWidth="1"/>
    <col min="3" max="4" width="12.85546875" style="1" customWidth="1"/>
    <col min="5" max="5" width="13.7109375" style="1" customWidth="1"/>
    <col min="6" max="6" width="11.5703125" style="6" bestFit="1" customWidth="1"/>
    <col min="7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6" ht="33" customHeight="1" x14ac:dyDescent="0.2">
      <c r="A1" s="35" t="s">
        <v>8</v>
      </c>
      <c r="B1" s="36"/>
      <c r="C1" s="36"/>
      <c r="D1" s="36"/>
      <c r="E1" s="36"/>
    </row>
    <row r="3" spans="1:6" s="2" customFormat="1" ht="12.75" x14ac:dyDescent="0.2">
      <c r="E3" s="4" t="s">
        <v>5</v>
      </c>
      <c r="F3" s="7"/>
    </row>
    <row r="4" spans="1:6" s="3" customFormat="1" ht="30" customHeight="1" x14ac:dyDescent="0.2">
      <c r="A4" s="37" t="s">
        <v>10</v>
      </c>
      <c r="B4" s="37"/>
      <c r="C4" s="37"/>
      <c r="D4" s="37"/>
      <c r="E4" s="37"/>
      <c r="F4" s="8"/>
    </row>
    <row r="5" spans="1:6" s="2" customFormat="1" ht="17.100000000000001" customHeight="1" x14ac:dyDescent="0.2">
      <c r="A5" s="22" t="s">
        <v>0</v>
      </c>
      <c r="B5" s="22"/>
      <c r="C5" s="22" t="s">
        <v>1</v>
      </c>
      <c r="D5" s="22" t="s">
        <v>2</v>
      </c>
      <c r="E5" s="23" t="s">
        <v>3</v>
      </c>
      <c r="F5" s="7"/>
    </row>
    <row r="6" spans="1:6" ht="17.100000000000001" customHeight="1" x14ac:dyDescent="0.2">
      <c r="A6" s="38">
        <v>2022</v>
      </c>
      <c r="B6" s="28" t="s">
        <v>11</v>
      </c>
      <c r="C6" s="29" t="s">
        <v>4</v>
      </c>
      <c r="D6" s="30" t="s">
        <v>4</v>
      </c>
      <c r="E6" s="26">
        <v>616071.05024999997</v>
      </c>
      <c r="F6" s="9"/>
    </row>
    <row r="7" spans="1:6" ht="17.100000000000001" customHeight="1" x14ac:dyDescent="0.2">
      <c r="A7" s="38"/>
      <c r="B7" s="31" t="s">
        <v>7</v>
      </c>
      <c r="C7" s="32">
        <v>36700</v>
      </c>
      <c r="D7" s="33" t="s">
        <v>4</v>
      </c>
      <c r="E7" s="34" t="s">
        <v>4</v>
      </c>
    </row>
    <row r="8" spans="1:6" ht="31.5" customHeight="1" x14ac:dyDescent="0.2">
      <c r="A8" s="38"/>
      <c r="B8" s="13" t="s">
        <v>17</v>
      </c>
      <c r="C8" s="14">
        <v>150000</v>
      </c>
      <c r="D8" s="15" t="s">
        <v>4</v>
      </c>
      <c r="E8" s="19" t="s">
        <v>4</v>
      </c>
      <c r="F8" s="10"/>
    </row>
    <row r="9" spans="1:6" ht="31.5" customHeight="1" x14ac:dyDescent="0.2">
      <c r="A9" s="38"/>
      <c r="B9" s="13" t="s">
        <v>20</v>
      </c>
      <c r="C9" s="14">
        <v>300000</v>
      </c>
      <c r="D9" s="15" t="s">
        <v>4</v>
      </c>
      <c r="E9" s="19" t="s">
        <v>4</v>
      </c>
      <c r="F9" s="10"/>
    </row>
    <row r="10" spans="1:6" ht="27.75" customHeight="1" x14ac:dyDescent="0.2">
      <c r="A10" s="38"/>
      <c r="B10" s="18" t="s">
        <v>9</v>
      </c>
      <c r="C10" s="16" t="s">
        <v>4</v>
      </c>
      <c r="D10" s="15">
        <v>7765.72</v>
      </c>
      <c r="E10" s="16" t="s">
        <v>4</v>
      </c>
      <c r="F10" s="12"/>
    </row>
    <row r="11" spans="1:6" ht="28.5" customHeight="1" x14ac:dyDescent="0.2">
      <c r="A11" s="38"/>
      <c r="B11" s="18" t="s">
        <v>23</v>
      </c>
      <c r="C11" s="16" t="s">
        <v>4</v>
      </c>
      <c r="D11" s="15">
        <v>525</v>
      </c>
      <c r="E11" s="16" t="s">
        <v>4</v>
      </c>
    </row>
    <row r="12" spans="1:6" ht="27.75" customHeight="1" x14ac:dyDescent="0.2">
      <c r="A12" s="38"/>
      <c r="B12" s="18" t="s">
        <v>21</v>
      </c>
      <c r="C12" s="16" t="s">
        <v>4</v>
      </c>
      <c r="D12" s="15">
        <v>2166</v>
      </c>
      <c r="E12" s="16" t="s">
        <v>4</v>
      </c>
      <c r="F12" s="12"/>
    </row>
    <row r="13" spans="1:6" ht="38.25" x14ac:dyDescent="0.2">
      <c r="A13" s="38"/>
      <c r="B13" s="18" t="s">
        <v>16</v>
      </c>
      <c r="C13" s="16" t="s">
        <v>4</v>
      </c>
      <c r="D13" s="15">
        <v>85709.62</v>
      </c>
      <c r="E13" s="16" t="s">
        <v>4</v>
      </c>
    </row>
    <row r="14" spans="1:6" ht="25.5" x14ac:dyDescent="0.2">
      <c r="A14" s="38"/>
      <c r="B14" s="18" t="s">
        <v>19</v>
      </c>
      <c r="C14" s="14" t="s">
        <v>4</v>
      </c>
      <c r="D14" s="14">
        <v>38.97</v>
      </c>
      <c r="E14" s="21" t="s">
        <v>4</v>
      </c>
    </row>
    <row r="15" spans="1:6" ht="17.100000000000001" customHeight="1" x14ac:dyDescent="0.2">
      <c r="A15" s="39"/>
      <c r="B15" s="24" t="s">
        <v>6</v>
      </c>
      <c r="C15" s="27">
        <f>SUM(C7:C14)</f>
        <v>486700</v>
      </c>
      <c r="D15" s="27">
        <f>SUM(D7:D14)</f>
        <v>96205.31</v>
      </c>
      <c r="E15" s="26">
        <f>E6+C15-D15</f>
        <v>1006565.7402499998</v>
      </c>
    </row>
    <row r="16" spans="1:6" x14ac:dyDescent="0.2">
      <c r="A16" s="5"/>
      <c r="B16" s="5"/>
      <c r="C16" s="5"/>
      <c r="D16" s="5"/>
      <c r="E16" s="5"/>
      <c r="F16" s="11"/>
    </row>
    <row r="17" spans="1:6" x14ac:dyDescent="0.2">
      <c r="A17" s="2"/>
      <c r="B17" s="2"/>
      <c r="C17" s="2"/>
      <c r="D17" s="2"/>
      <c r="E17" s="4" t="s">
        <v>5</v>
      </c>
    </row>
    <row r="18" spans="1:6" ht="17.100000000000001" customHeight="1" x14ac:dyDescent="0.2">
      <c r="A18" s="40" t="s">
        <v>12</v>
      </c>
      <c r="B18" s="40"/>
      <c r="C18" s="40"/>
      <c r="D18" s="40"/>
      <c r="E18" s="40"/>
    </row>
    <row r="19" spans="1:6" ht="17.100000000000001" customHeight="1" x14ac:dyDescent="0.2">
      <c r="A19" s="22" t="s">
        <v>0</v>
      </c>
      <c r="B19" s="22"/>
      <c r="C19" s="22" t="s">
        <v>1</v>
      </c>
      <c r="D19" s="22" t="s">
        <v>2</v>
      </c>
      <c r="E19" s="23" t="s">
        <v>3</v>
      </c>
    </row>
    <row r="20" spans="1:6" ht="17.100000000000001" customHeight="1" x14ac:dyDescent="0.2">
      <c r="A20" s="41">
        <v>2023</v>
      </c>
      <c r="B20" s="24" t="s">
        <v>13</v>
      </c>
      <c r="C20" s="29" t="s">
        <v>4</v>
      </c>
      <c r="D20" s="30" t="s">
        <v>4</v>
      </c>
      <c r="E20" s="26">
        <f>E15</f>
        <v>1006565.7402499998</v>
      </c>
    </row>
    <row r="21" spans="1:6" ht="17.100000000000001" customHeight="1" x14ac:dyDescent="0.2">
      <c r="A21" s="42"/>
      <c r="B21" s="17" t="s">
        <v>14</v>
      </c>
      <c r="C21" s="32">
        <v>45000</v>
      </c>
      <c r="D21" s="33" t="s">
        <v>4</v>
      </c>
      <c r="E21" s="32" t="s">
        <v>4</v>
      </c>
    </row>
    <row r="22" spans="1:6" ht="27.75" customHeight="1" x14ac:dyDescent="0.2">
      <c r="A22" s="42"/>
      <c r="B22" s="18" t="s">
        <v>9</v>
      </c>
      <c r="C22" s="16" t="s">
        <v>4</v>
      </c>
      <c r="D22" s="15">
        <v>8750</v>
      </c>
      <c r="E22" s="16" t="s">
        <v>4</v>
      </c>
      <c r="F22" s="12"/>
    </row>
    <row r="23" spans="1:6" ht="28.5" customHeight="1" x14ac:dyDescent="0.2">
      <c r="A23" s="42"/>
      <c r="B23" s="18" t="s">
        <v>23</v>
      </c>
      <c r="C23" s="16" t="s">
        <v>4</v>
      </c>
      <c r="D23" s="15">
        <v>20250</v>
      </c>
      <c r="E23" s="16" t="s">
        <v>4</v>
      </c>
    </row>
    <row r="24" spans="1:6" ht="27.75" customHeight="1" x14ac:dyDescent="0.2">
      <c r="A24" s="42"/>
      <c r="B24" s="18" t="s">
        <v>22</v>
      </c>
      <c r="C24" s="16" t="s">
        <v>4</v>
      </c>
      <c r="D24" s="15">
        <v>1950</v>
      </c>
      <c r="E24" s="16" t="s">
        <v>4</v>
      </c>
      <c r="F24" s="12"/>
    </row>
    <row r="25" spans="1:6" ht="27.75" customHeight="1" x14ac:dyDescent="0.2">
      <c r="A25" s="42"/>
      <c r="B25" s="18" t="s">
        <v>21</v>
      </c>
      <c r="C25" s="16" t="s">
        <v>4</v>
      </c>
      <c r="D25" s="15">
        <v>5575</v>
      </c>
      <c r="E25" s="16" t="s">
        <v>4</v>
      </c>
    </row>
    <row r="26" spans="1:6" ht="38.25" x14ac:dyDescent="0.2">
      <c r="A26" s="43"/>
      <c r="B26" s="25" t="s">
        <v>18</v>
      </c>
      <c r="C26" s="20" t="s">
        <v>4</v>
      </c>
      <c r="D26" s="14">
        <v>40100</v>
      </c>
      <c r="E26" s="21" t="s">
        <v>4</v>
      </c>
    </row>
    <row r="27" spans="1:6" ht="17.100000000000001" customHeight="1" x14ac:dyDescent="0.2">
      <c r="A27" s="44"/>
      <c r="B27" s="28" t="s">
        <v>15</v>
      </c>
      <c r="C27" s="27">
        <f>SUM(C21:C26)</f>
        <v>45000</v>
      </c>
      <c r="D27" s="27">
        <f>SUM(D21:D26)</f>
        <v>76625</v>
      </c>
      <c r="E27" s="26">
        <f>E20+C27-D27</f>
        <v>974940.7402499998</v>
      </c>
    </row>
    <row r="28" spans="1:6" ht="10.5" customHeight="1" x14ac:dyDescent="0.2"/>
  </sheetData>
  <mergeCells count="5">
    <mergeCell ref="A1:E1"/>
    <mergeCell ref="A4:E4"/>
    <mergeCell ref="A6:A15"/>
    <mergeCell ref="A18:E18"/>
    <mergeCell ref="A20:A2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3BA6C4C7FA934495C34874A5521E3A" ma:contentTypeVersion="10" ma:contentTypeDescription="Vytvoří nový dokument" ma:contentTypeScope="" ma:versionID="2596d1dfe91a4374242bf3739649898e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de4ec438ab144d6df6d516406a3878f7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F3657C-2B62-437D-BA5B-00828D34513E}"/>
</file>

<file path=customXml/itemProps2.xml><?xml version="1.0" encoding="utf-8"?>
<ds:datastoreItem xmlns:ds="http://schemas.openxmlformats.org/officeDocument/2006/customXml" ds:itemID="{854D2F2C-2E6E-4854-B2D7-AE18170317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E6CD8-CB5C-4CF7-A8E5-7E0D83416868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cb9dfb18-ecd9-4d74-a938-ecf7de4f3d08"/>
    <ds:schemaRef ds:uri="http://schemas.microsoft.com/office/infopath/2007/PartnerControls"/>
    <ds:schemaRef ds:uri="30f05adf-e681-4a76-beaf-c0430879189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</vt:lpstr>
      <vt:lpstr>'Příloha č. 1'!Názvy_tisku</vt:lpstr>
      <vt:lpstr>'Příloha č. 1'!Oblast_tisku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Metelková Petra</cp:lastModifiedBy>
  <cp:lastPrinted>2022-11-15T13:25:28Z</cp:lastPrinted>
  <dcterms:created xsi:type="dcterms:W3CDTF">2016-11-24T15:05:00Z</dcterms:created>
  <dcterms:modified xsi:type="dcterms:W3CDTF">2022-11-21T12:14:33Z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2022-11-14T12:25:51Z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bc070c0d-e3a2-403b-97c6-fc24b096f906</vt:lpwstr>
  </property>
  <property fmtid="{D5CDD505-2E9C-101B-9397-08002B2CF9AE}" pid="9" name="MSIP_Label_215ad6d0-798b-44f9-b3fd-112ad6275fb4_ContentBits">
    <vt:lpwstr>2</vt:lpwstr>
  </property>
</Properties>
</file>