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2\Nadační fond Pavla Novotného\"/>
    </mc:Choice>
  </mc:AlternateContent>
  <xr:revisionPtr revIDLastSave="0" documentId="13_ncr:1_{3391507B-2444-49FE-B2B7-8307FD0C1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0" i="1" l="1"/>
  <c r="D32" i="1"/>
  <c r="D13" i="1" l="1"/>
</calcChain>
</file>

<file path=xl/sharedStrings.xml><?xml version="1.0" encoding="utf-8"?>
<sst xmlns="http://schemas.openxmlformats.org/spreadsheetml/2006/main" count="539" uniqueCount="179">
  <si>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</si>
  <si>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</si>
  <si>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</si>
  <si>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</si>
  <si>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</si>
  <si>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</si>
  <si>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zdravotnictví</t>
  </si>
  <si>
    <t>2020</t>
  </si>
  <si>
    <t>Centrum Života - provozní výdaje 2020</t>
  </si>
  <si>
    <t>Individuální dotace v odvětví zdravotnictví v roce 2020</t>
  </si>
  <si>
    <t>Provozní výdaje Centra Života</t>
  </si>
  <si>
    <t>Vybudování Centra života</t>
  </si>
  <si>
    <t>2021</t>
  </si>
  <si>
    <t>Dobrovolnictví a Centrum Života v roce 2020</t>
  </si>
  <si>
    <t>Individuální dotace v odvětví zdravotnictví v roce 2021</t>
  </si>
  <si>
    <t>Dobrovolnictví a Centrum Života v roce 2021</t>
  </si>
  <si>
    <t>Podpora při zaměstnání zdravotně znevýhodněných osob v roce 2021</t>
  </si>
  <si>
    <t>Odbor sociálních věcí</t>
  </si>
  <si>
    <t>Podpora projektů sociální prevence a sociálního začleňování s regionální působností v MSK (1510)</t>
  </si>
  <si>
    <t>2022</t>
  </si>
  <si>
    <t>Dobrovolnictví a Centrum Života v roce 2022</t>
  </si>
  <si>
    <t>Individuální dotace v odvětví zdravotnictví pro rok 2022</t>
  </si>
  <si>
    <t>Podpora při zaměstnání zdravotně znevýhodněných osob v roce 2022</t>
  </si>
  <si>
    <t>2022_Individuální dotace v odvětví sociálních věcí na rok 2022</t>
  </si>
  <si>
    <t>Nadační fond Pavla Novotného</t>
  </si>
  <si>
    <t>Přehled žádostí o veřejnou finanční podporu z rozpočtu kraje (v Kč)</t>
  </si>
  <si>
    <t>Celkem</t>
  </si>
  <si>
    <t>ADRA, o.p.s.</t>
  </si>
  <si>
    <t>Dobrovolníci ADRA na Frýdecko-Místecku, Třinecku a Novojičínsku v roce 2020</t>
  </si>
  <si>
    <t>DP - Program  podpory činností v oblasti rodinné politiky, sociálně právní ochrany dětí a navazující</t>
  </si>
  <si>
    <t>Dobrovolníci ADRA v okrese Karviná v roce 2020</t>
  </si>
  <si>
    <t>Rozvoj a realizace dobrovolnictví v Ostravě a okolí</t>
  </si>
  <si>
    <t>Dobrovolníci pomáhají v době pandemie</t>
  </si>
  <si>
    <t>Ostatní individuální dotace v odvětví sociálních věcí na rok 2020 (1858)</t>
  </si>
  <si>
    <t>Dobrovolníci ADRA na Frýdecko-Místecku, Třinecku a Novojičínsku v roce 2021</t>
  </si>
  <si>
    <t>Program podpory činností v oblasti rodinné politiky, sociálně právní ochrany dětí  na rok 2021</t>
  </si>
  <si>
    <t>Dobrovolníci ADRA v okrese Karviná v roce 2021</t>
  </si>
  <si>
    <t>Regionální dobrovolnické centrum MSK</t>
  </si>
  <si>
    <t>2021_2022_Ostatní individuální dotace v odvětví sociálních věcí na rok 2021 (1858)</t>
  </si>
  <si>
    <t>Dobrovolníci ADRA na Frýdecko-Místecku, Třinecku a Novojičínsku v roce 2022</t>
  </si>
  <si>
    <t>DP_2022_Program podpory činností v oblasti rodinné politiky, sociálně právní ochrany dětí</t>
  </si>
  <si>
    <t>Dobrovolníci ADRA v okrese Karviná v roce 2022</t>
  </si>
  <si>
    <t>Finanční dar pro ADRA - Osdtrava o.p.s.</t>
  </si>
  <si>
    <t>Odbor kancelář hejtmana</t>
  </si>
  <si>
    <t>Pomoc Ukrajině</t>
  </si>
  <si>
    <t>Poskytnutí finanční podpory se zajištěním činností dobrovolnického centra v Ostravě</t>
  </si>
  <si>
    <t>Slezská diakonie</t>
  </si>
  <si>
    <t>30 let PROMĚN</t>
  </si>
  <si>
    <t>Odbor kultury a památkové péče</t>
  </si>
  <si>
    <t>Dotační program podpory aktivit v oblasti kultury v Moravskoslezském kraji na rok 2020</t>
  </si>
  <si>
    <t>Cvičím s pomocí a cítím se lépe</t>
  </si>
  <si>
    <t>DP - Podpora projektů ve zdravotnictví 2020</t>
  </si>
  <si>
    <t>Dobrovolníci = cesta k uzdravení a radosti</t>
  </si>
  <si>
    <t>Dobrovolníci = čas pro prospěšnou věc</t>
  </si>
  <si>
    <t>Dobrovolnictví - příležitost pro jednotlivce a společnost 2020</t>
  </si>
  <si>
    <t>Mobilní Kavárny U Jarušky a U Lidušky</t>
  </si>
  <si>
    <t>Program na podporu zdravého stárnutí v Moravskoslezském kraji na rok 2020</t>
  </si>
  <si>
    <t>Multidisciplinární terénní tým Třinec</t>
  </si>
  <si>
    <t>Nejsi v tom sám!</t>
  </si>
  <si>
    <t>Nejsme na to sami</t>
  </si>
  <si>
    <t>Program na podporu poskytování sociálních služeb pro rok 2020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</si>
  <si>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</si>
  <si>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</si>
  <si>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ZKUS TO SÁM UŽ TEĎ</t>
  </si>
  <si>
    <t>Cesta z města</t>
  </si>
  <si>
    <t>DP 2020-Program realizace specifických aktivit pro zdravotně postižené</t>
  </si>
  <si>
    <t>Důstojné bydlení pro klienty chráněného bydlení ARCHA Nový Jičín - úprava interiéru budovy za účelem redukce dvoulůžkových pokojů</t>
  </si>
  <si>
    <t>DT Program na podporu zvýšení kvality sociálních služeb poskytovaných v MSK na rok 2020</t>
  </si>
  <si>
    <t>Modrý Přístav</t>
  </si>
  <si>
    <t>Návazná podpora v terénu</t>
  </si>
  <si>
    <t>DP 2020- Program na podporu komunitní práce</t>
  </si>
  <si>
    <t>PSDP 2/20 Podpora sociálních služeb zařazených v Krajské optimální síti sociálních služeb s nadregionální a celostátní působností</t>
  </si>
  <si>
    <t>Program na podporu financování běžných výdajů souvisejících s poskytováním sociálních služeb včetně</t>
  </si>
  <si>
    <t>PSDP 3/20 Dofinancování sociálních služeb zařazených v Krajské základní síti sociálních služeb</t>
  </si>
  <si>
    <t>Putovní výstava</t>
  </si>
  <si>
    <t>Slezské těstoviny</t>
  </si>
  <si>
    <t>Zvýšení kvality života uživatelů noclehárny Slezské diakonie- střediska BETHEL Český Těšín prostřednictvím opravy toalet služby.</t>
  </si>
  <si>
    <t>Podpora služeb sociální prevence na roky 2020-2021</t>
  </si>
  <si>
    <t>Odbor evropských projektů</t>
  </si>
  <si>
    <t>DP - Podpora služeb sociální prevence</t>
  </si>
  <si>
    <t>"Jako doma" - Výměna podlahové krytiny v rámci objektu, výmalba objektu</t>
  </si>
  <si>
    <t>"POJĎTE DÁL aneb zázemí pro setkávání s rodinami v rané péči"</t>
  </si>
  <si>
    <t>54_AUTO na Rýmařovsko pro SOCIÁLNÍ ASISTENCI Slezské diakonie</t>
  </si>
  <si>
    <t>Asistované kontakty - bezpečně prostředí pro dítě</t>
  </si>
  <si>
    <t>Auto bez bariér</t>
  </si>
  <si>
    <t>Auto pro INTERVENČNÍ CENTRUM Havířov</t>
  </si>
  <si>
    <t>Budeme bydlet každý ve svém - úprava 2 bytů v ARŠE Široká Niva</t>
  </si>
  <si>
    <t>DP 2021 - Program vyrovnávání příležitostí pro občany se zdravotním postižením</t>
  </si>
  <si>
    <t>DP - Podpora projektů ve zdravotnictví 2021</t>
  </si>
  <si>
    <t>Dobrovolnictví - v chytrém regionu 2021</t>
  </si>
  <si>
    <t>Dobrovolnictví = čas pro prospěšnou věc</t>
  </si>
  <si>
    <t>Dobrovolnictví cesta k uzdravení a radosti</t>
  </si>
  <si>
    <t>Kavárna u Jarušky a Lidušky</t>
  </si>
  <si>
    <t>Program na podporu zdravého stárnutí v Moravskoslezském kraji na rok 2021</t>
  </si>
  <si>
    <t>KLUB PRO OZP Krnov</t>
  </si>
  <si>
    <t>Modernizace výtahu v domově pro seniory - dostupnost a bezpečnost všem.</t>
  </si>
  <si>
    <t>Multidisciplinární terénní tým na Krnovsku a Bruntálsku</t>
  </si>
  <si>
    <t>Podpora reformy psychiatrie</t>
  </si>
  <si>
    <t>Multidisciplinární terénní tým na Novojičínsku</t>
  </si>
  <si>
    <t>Na cestě k zotavení</t>
  </si>
  <si>
    <t>DP 2021- Program na podporu komunitní práce</t>
  </si>
  <si>
    <t>Nejsi v tom sám 2</t>
  </si>
  <si>
    <t>Obnova základního vybavení pokojů klientů azylového domu BETHEL Frýdek-Místek</t>
  </si>
  <si>
    <t>Oprava vnitřních prostor v budově Exitu</t>
  </si>
  <si>
    <t>Podpora služeb soc. prevence</t>
  </si>
  <si>
    <t>Prevencí k lepšímu životu</t>
  </si>
  <si>
    <t>Odbor školství, mládeže a sportu</t>
  </si>
  <si>
    <t>DP - Podpora aktivit v oblasti prevence rizikových projevů chování u dětí a mládeže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</si>
  <si>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</si>
  <si>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</si>
  <si>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PSDP 2/21 Podpora sociálních služeb zařazených v Krajské síti sociálních služeb s nadregionální a celostátní působností (se statusem „optimální“)</t>
  </si>
  <si>
    <t>DP 2021 - Program na podporu financování běžných výdajů</t>
  </si>
  <si>
    <t>PSDP 3/21 Dofinancování sociálních služeb zařazených v Krajské síti sociálních služeb (se statusem „základní“)</t>
  </si>
  <si>
    <t>Rekonstrukce polyfunkčního komunitního centra V Aleji</t>
  </si>
  <si>
    <t>Rozvoj tranzitního programu ve Slezské diakonii</t>
  </si>
  <si>
    <t>Už NE v jednom kolotoči</t>
  </si>
  <si>
    <t>Vybudování místnosti pro zemřelé ve středisku Slezské diakonie SILOE Ostrava</t>
  </si>
  <si>
    <t>Zvýšení kvality služeb sociální prevence</t>
  </si>
  <si>
    <t>Auto pro podporu lidí s duševním onemocněním na Krnovsku</t>
  </si>
  <si>
    <t>DP - Program na podporu zvýšení kvality sociálních služeb  na rok 2021</t>
  </si>
  <si>
    <t>HANNAH Orlová, azylový dům - "Je čas začít"</t>
  </si>
  <si>
    <t>Kvalitním bydlením ke spokojenému životu.</t>
  </si>
  <si>
    <t>Nové auto pro Oázu Nebory</t>
  </si>
  <si>
    <t>Program na podporu poskytování sociálních služeb pro rok 2021</t>
  </si>
  <si>
    <t>Zvýšení kvality poskytované sociální služby SILOE Ostrava, domov se zvláštním režimem díky zkvalitnění materiálního a technického vybavení služby</t>
  </si>
  <si>
    <t>Rekonstrukce prostor poskytované služby EXIT, terapeutická komunita</t>
  </si>
  <si>
    <t>Rekonstrukce střechy a řešení zatékání do budovy na středisku BETHEL Třinec</t>
  </si>
  <si>
    <t>SÁRA Petrovice u Karviné, azylový dům - "Alespoň na chvíli teplo domova"</t>
  </si>
  <si>
    <t>Svozový automobil pro střediska SD na Novojičínsku</t>
  </si>
  <si>
    <t>Výměna plynových kotlů + výměna zásobníku na teplou vodu TUV</t>
  </si>
  <si>
    <t>Zajištění bezpečného a důstojného prostředí domova pro osoby se zdravotním postižením EBEN-EZER Český Těšín</t>
  </si>
  <si>
    <t>Zvýšení dostupnosti služeb a lékařské péče pro osoby bez domova</t>
  </si>
  <si>
    <t>Auto pro Jablunkovsko</t>
  </si>
  <si>
    <t>DP - Program na podporu zvýšení kvality sociálních služeb poskytovaných v MSK na rok 2022</t>
  </si>
  <si>
    <t>Automobil pro pečovatelskou službu ELIM Stonava</t>
  </si>
  <si>
    <t>Buďme mobilní a pohotoví v podpoře lidí bez domova</t>
  </si>
  <si>
    <t>DP 2022-Program realizace specifických aktivit pro zdravotně postižené</t>
  </si>
  <si>
    <t>DP - Podpora projektů ve zdravotnictví 2022</t>
  </si>
  <si>
    <t>Dobrovolnictví ve Slezské diakonii</t>
  </si>
  <si>
    <t>Kavárna u Jarušky, Kavárna u Lidušky</t>
  </si>
  <si>
    <t>DP_2022_Program na podporu zdravého stárnutí v MSK na rok 2022</t>
  </si>
  <si>
    <t>Letní pobytový tábor - Pojďme hledat správný směr!</t>
  </si>
  <si>
    <t>DP 2022-Program na podporu neinvestičních aktivit z oblasti prevence kriminality</t>
  </si>
  <si>
    <t>DP - Podpora reformy psychiatrie 2022</t>
  </si>
  <si>
    <t>Multidisciplinární tým pro Novojičínsko</t>
  </si>
  <si>
    <t>DP 2022- Program na podporu komunitní práce</t>
  </si>
  <si>
    <t>Nejsi v tom sám 3</t>
  </si>
  <si>
    <t>NFV-Slezská diakonie</t>
  </si>
  <si>
    <t>2022_INV pro služby sociální prevence zařazené v IP MSK na rok 2022</t>
  </si>
  <si>
    <t>Nové dveře otevírají nové možnosti</t>
  </si>
  <si>
    <t>O.T.A. - cesta porozumění</t>
  </si>
  <si>
    <t>Podpora pečujících osob v obcích MAS Pobeskydí</t>
  </si>
  <si>
    <t>Podpora služeb sociální prevence 2022+</t>
  </si>
  <si>
    <t>DP – Podpora aktivit v oblasti prevence rizikových projevů chování u dětí a mládeže</t>
  </si>
  <si>
    <t>Program na podporu poskytování sociálních služeb pro rok 2022</t>
  </si>
  <si>
    <t>Program pro poskytování návratných finančních výpomocí z Fondu sociálních služeb v roce 2022</t>
  </si>
  <si>
    <t>P- Program návratné finanční výpomoci SOC 2022</t>
  </si>
  <si>
    <t>PRUŽNĚ VŽDY A VŠUDE</t>
  </si>
  <si>
    <t>Přístavba výtahu v LYDII Český Těšín</t>
  </si>
  <si>
    <t>PSDP 1/22 Dofinancování běžného provozu sociálních služeb v oblasti protidrogové prevence (status zařazení do sítě „základní“)</t>
  </si>
  <si>
    <t>DP 2022 - Program na podporu financování soc. služeb včetně protidrogové politiky kraje</t>
  </si>
  <si>
    <t>PSDP 2/22 Podpora sociálních služeb zařazených v Krajské síti sociálních služeb s nadregionální a celostátní působností (status zařazení do sítě „optimální“)</t>
  </si>
  <si>
    <t>PSDP 3/22 Dofinancování sociálních služeb zařazených v Krajské síti sociálních služeb (status zařazení do sítě „základní“)</t>
  </si>
  <si>
    <t>Rekonstrukce objektu denního stacionáře Eden v Českém Těšíně</t>
  </si>
  <si>
    <t>1510-Podpora projektů sociální prevence a sociálního začleňování s regionální působností v MSK</t>
  </si>
  <si>
    <t>Rekonstrukce podkroví a sociálních zázemí HANNAH Orlová, azylový dům</t>
  </si>
  <si>
    <t>Rekonstrukce střechy objektu EXIT, terapeutická komunita</t>
  </si>
  <si>
    <t>Rozvoj tranzitního programu ve Slezské diakonii II</t>
  </si>
  <si>
    <t>SÁRA Petrovice u Karviné, azylový dům                                                                                                                                             " Všechno má nějaký důvod a my chceme pomá</t>
  </si>
  <si>
    <t>Specializované vzdělávání pracovníků Slezské diakonie oblasti Novojičínsko v oblasti práce s klienty s PAS a duševním onemocněním.</t>
  </si>
  <si>
    <t>Společně tvoříme pro zdraví</t>
  </si>
  <si>
    <t>Tranzitní program na Frýdecku</t>
  </si>
  <si>
    <t>Už NE v jednom KOLOTOČI</t>
  </si>
  <si>
    <t>Zdravější a hezčí ARCHA Nový Jičín</t>
  </si>
  <si>
    <t>Zlepšení životních podmínek uživatelů chráněného bydlení ARCHA Ostrava</t>
  </si>
  <si>
    <t>Zvýšení bezpečnosti klientů střediska SALOME Bohumín</t>
  </si>
  <si>
    <t>Komunitní centrum pro duševní zdraví Třinec</t>
  </si>
  <si>
    <t>Program pro poskytování návratných finančních výpomocí z Fondu sociálních služeb v roce 2023</t>
  </si>
  <si>
    <t>P - Program návratné finanční výpomoci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</si>
</sst>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name val="Tahoma"/>
      <family val="2"/>
      <charset val="238"/>
    </font>
    <font>
      <sz val="11"/>
      <name val="Calibri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  <font>
      <b/>
      <sz val="20"/>
      <color rgb="FF084686"/>
      <name val="Tahoma"/>
      <family val="2"/>
      <charset val="238"/>
    </font>
    <font>
      <sz val="20"/>
      <name val="Calibri"/>
      <family val="2"/>
      <charset val="238"/>
    </font>
    <font>
      <b/>
      <sz val="18"/>
      <color rgb="FF084686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rgb="FF084686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1" fillId="0" borderId="0" xfId="0" applyFont="1" applyFill="1" applyBorder="1"/>
    <xf numFmtId="0" fontId="3" fillId="2" borderId="2" xfId="1" applyFont="1" applyFill="1" applyBorder="1" applyAlignment="1">
      <alignment horizontal="center" vertical="center" wrapText="1" readingOrder="1"/>
    </xf>
    <xf numFmtId="0" fontId="4" fillId="0" borderId="0" xfId="0" applyFont="1"/>
    <xf numFmtId="0" fontId="1" fillId="3" borderId="2" xfId="0" applyFont="1" applyFill="1" applyBorder="1"/>
    <xf numFmtId="0" fontId="3" fillId="2" borderId="2" xfId="1" applyFont="1" applyFill="1" applyBorder="1" applyAlignment="1">
      <alignment horizontal="left" vertical="center" wrapText="1" readingOrder="1"/>
    </xf>
    <xf numFmtId="164" fontId="6" fillId="3" borderId="2" xfId="0" applyNumberFormat="1" applyFont="1" applyFill="1" applyBorder="1" applyAlignment="1">
      <alignment vertical="center"/>
    </xf>
    <xf numFmtId="0" fontId="7" fillId="0" borderId="0" xfId="1" applyFont="1" applyAlignment="1">
      <alignment vertical="top" wrapText="1" readingOrder="1"/>
    </xf>
    <xf numFmtId="0" fontId="8" fillId="0" borderId="0" xfId="0" applyFont="1" applyFill="1" applyBorder="1" applyAlignment="1"/>
    <xf numFmtId="0" fontId="9" fillId="0" borderId="1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1" fillId="0" borderId="1" xfId="0" applyFont="1" applyFill="1" applyBorder="1" applyAlignment="1"/>
    <xf numFmtId="164" fontId="5" fillId="0" borderId="2" xfId="1" applyNumberFormat="1" applyFont="1" applyBorder="1" applyAlignment="1">
      <alignment vertical="center" wrapText="1" readingOrder="1"/>
    </xf>
    <xf numFmtId="0" fontId="7" fillId="0" borderId="0" xfId="1" applyFont="1" applyAlignment="1">
      <alignment vertical="top" wrapText="1" readingOrder="1"/>
    </xf>
    <xf numFmtId="0" fontId="8" fillId="0" borderId="0" xfId="0" applyFont="1" applyFill="1" applyBorder="1" applyAlignme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0"/>
  <sheetViews>
    <sheetView showGridLines="0" tabSelected="1" workbookViewId="0">
      <selection activeCell="E164" sqref="E164"/>
    </sheetView>
  </sheetViews>
  <sheetFormatPr defaultRowHeight="15" x14ac:dyDescent="0.25"/>
  <cols>
    <col min="1" max="1" width="13.42578125" customWidth="1"/>
    <col min="2" max="2" width="57.28515625" customWidth="1"/>
    <col min="3" max="4" width="13.42578125" customWidth="1"/>
    <col min="5" max="5" width="21.5703125" customWidth="1"/>
    <col min="6" max="6" width="49.7109375" customWidth="1"/>
  </cols>
  <sheetData>
    <row r="1" spans="1:6" ht="30" customHeight="1" x14ac:dyDescent="0.4">
      <c r="A1" s="6" t="s">
        <v>25</v>
      </c>
      <c r="B1" s="7"/>
      <c r="C1" s="7"/>
      <c r="D1" s="7"/>
      <c r="E1" s="7"/>
      <c r="F1" s="7"/>
    </row>
    <row r="2" spans="1:6" ht="15" customHeight="1" x14ac:dyDescent="0.4">
      <c r="A2" s="14"/>
      <c r="B2" s="15"/>
      <c r="C2" s="15"/>
      <c r="D2" s="15"/>
      <c r="E2" s="15"/>
      <c r="F2" s="15"/>
    </row>
    <row r="3" spans="1:6" ht="30" customHeight="1" x14ac:dyDescent="0.25">
      <c r="A3" s="8" t="s">
        <v>24</v>
      </c>
      <c r="B3" s="8"/>
      <c r="C3" s="12"/>
      <c r="D3" s="12"/>
      <c r="E3" s="12"/>
      <c r="F3" s="12"/>
    </row>
    <row r="4" spans="1:6" s="2" customFormat="1" ht="24.95" customHeight="1" x14ac:dyDescent="0.25">
      <c r="A4" s="1" t="s">
        <v>0</v>
      </c>
      <c r="B4" s="4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s="2" customFormat="1" x14ac:dyDescent="0.25">
      <c r="A5" s="10" t="s">
        <v>7</v>
      </c>
      <c r="B5" s="11" t="s">
        <v>8</v>
      </c>
      <c r="C5" s="13">
        <v>200000</v>
      </c>
      <c r="D5" s="13">
        <v>0</v>
      </c>
      <c r="E5" s="9" t="s">
        <v>6</v>
      </c>
      <c r="F5" s="9" t="s">
        <v>9</v>
      </c>
    </row>
    <row r="6" spans="1:6" s="2" customFormat="1" x14ac:dyDescent="0.25">
      <c r="A6" s="10" t="s">
        <v>7</v>
      </c>
      <c r="B6" s="11" t="s">
        <v>10</v>
      </c>
      <c r="C6" s="13">
        <v>200000</v>
      </c>
      <c r="D6" s="13">
        <v>200000</v>
      </c>
      <c r="E6" s="9" t="s">
        <v>6</v>
      </c>
      <c r="F6" s="9" t="s">
        <v>9</v>
      </c>
    </row>
    <row r="7" spans="1:6" s="2" customFormat="1" x14ac:dyDescent="0.25">
      <c r="A7" s="10" t="s">
        <v>7</v>
      </c>
      <c r="B7" s="11" t="s">
        <v>11</v>
      </c>
      <c r="C7" s="13">
        <v>200000</v>
      </c>
      <c r="D7" s="13">
        <v>0</v>
      </c>
      <c r="E7" s="9" t="s">
        <v>6</v>
      </c>
      <c r="F7" s="9" t="s">
        <v>9</v>
      </c>
    </row>
    <row r="8" spans="1:6" s="2" customFormat="1" x14ac:dyDescent="0.25">
      <c r="A8" s="10" t="s">
        <v>12</v>
      </c>
      <c r="B8" s="11" t="s">
        <v>13</v>
      </c>
      <c r="C8" s="13">
        <v>200000</v>
      </c>
      <c r="D8" s="13">
        <v>0</v>
      </c>
      <c r="E8" s="9" t="s">
        <v>6</v>
      </c>
      <c r="F8" s="9" t="s">
        <v>14</v>
      </c>
    </row>
    <row r="9" spans="1:6" s="2" customFormat="1" x14ac:dyDescent="0.25">
      <c r="A9" s="10" t="s">
        <v>12</v>
      </c>
      <c r="B9" s="11" t="s">
        <v>15</v>
      </c>
      <c r="C9" s="13">
        <v>200000</v>
      </c>
      <c r="D9" s="13">
        <v>200000</v>
      </c>
      <c r="E9" s="9" t="s">
        <v>6</v>
      </c>
      <c r="F9" s="9" t="s">
        <v>14</v>
      </c>
    </row>
    <row r="10" spans="1:6" s="2" customFormat="1" ht="25.5" x14ac:dyDescent="0.25">
      <c r="A10" s="10" t="s">
        <v>12</v>
      </c>
      <c r="B10" s="11" t="s">
        <v>16</v>
      </c>
      <c r="C10" s="13">
        <v>100000</v>
      </c>
      <c r="D10" s="13">
        <v>100000</v>
      </c>
      <c r="E10" s="9" t="s">
        <v>17</v>
      </c>
      <c r="F10" s="9" t="s">
        <v>18</v>
      </c>
    </row>
    <row r="11" spans="1:6" s="2" customFormat="1" x14ac:dyDescent="0.25">
      <c r="A11" s="10" t="s">
        <v>19</v>
      </c>
      <c r="B11" s="11" t="s">
        <v>20</v>
      </c>
      <c r="C11" s="13">
        <v>200000</v>
      </c>
      <c r="D11" s="13">
        <v>200000</v>
      </c>
      <c r="E11" s="9" t="s">
        <v>6</v>
      </c>
      <c r="F11" s="9" t="s">
        <v>21</v>
      </c>
    </row>
    <row r="12" spans="1:6" s="2" customFormat="1" ht="25.5" x14ac:dyDescent="0.25">
      <c r="A12" s="10" t="s">
        <v>19</v>
      </c>
      <c r="B12" s="11" t="s">
        <v>22</v>
      </c>
      <c r="C12" s="13">
        <v>100000</v>
      </c>
      <c r="D12" s="13">
        <v>0</v>
      </c>
      <c r="E12" s="9" t="s">
        <v>17</v>
      </c>
      <c r="F12" s="9" t="s">
        <v>23</v>
      </c>
    </row>
    <row r="13" spans="1:6" ht="24.95" customHeight="1" x14ac:dyDescent="0.25">
      <c r="A13" s="3"/>
      <c r="B13" s="4" t="s">
        <v>26</v>
      </c>
      <c r="C13" s="3"/>
      <c r="D13" s="5">
        <f>SUM(D5:D12)</f>
        <v>700000</v>
      </c>
      <c r="E13" s="3"/>
      <c r="F13" s="3"/>
    </row>
    <row r="16" spans="1:6" ht="30" customHeight="1" x14ac:dyDescent="0.25">
      <c r="A16" s="8" t="s">
        <v>27</v>
      </c>
      <c r="B16" s="8"/>
      <c r="C16" s="12"/>
      <c r="D16" s="12"/>
      <c r="E16" s="12"/>
      <c r="F16" s="12"/>
    </row>
    <row r="17" spans="1:6" s="2" customFormat="1" ht="24.95" customHeight="1" x14ac:dyDescent="0.25">
      <c r="A17" s="1" t="s">
        <v>0</v>
      </c>
      <c r="B17" s="4" t="s">
        <v>1</v>
      </c>
      <c r="C17" s="1" t="s">
        <v>2</v>
      </c>
      <c r="D17" s="1" t="s">
        <v>3</v>
      </c>
      <c r="E17" s="1" t="s">
        <v>4</v>
      </c>
      <c r="F17" s="1" t="s">
        <v>5</v>
      </c>
    </row>
    <row r="18" spans="1:6" s="2" customFormat="1" ht="25.5" x14ac:dyDescent="0.25">
      <c r="A18" s="10" t="s">
        <v>7</v>
      </c>
      <c r="B18" s="11" t="s">
        <v>28</v>
      </c>
      <c r="C18" s="13">
        <v>99300</v>
      </c>
      <c r="D18" s="13">
        <v>99300</v>
      </c>
      <c r="E18" s="9" t="s">
        <v>17</v>
      </c>
      <c r="F18" s="9" t="s">
        <v>29</v>
      </c>
    </row>
    <row r="19" spans="1:6" s="2" customFormat="1" ht="25.5" x14ac:dyDescent="0.25">
      <c r="A19" s="10" t="s">
        <v>7</v>
      </c>
      <c r="B19" s="11" t="s">
        <v>30</v>
      </c>
      <c r="C19" s="13">
        <v>100000</v>
      </c>
      <c r="D19" s="13">
        <v>100000</v>
      </c>
      <c r="E19" s="9" t="s">
        <v>17</v>
      </c>
      <c r="F19" s="9" t="s">
        <v>29</v>
      </c>
    </row>
    <row r="20" spans="1:6" s="2" customFormat="1" ht="25.5" x14ac:dyDescent="0.25">
      <c r="A20" s="10" t="s">
        <v>7</v>
      </c>
      <c r="B20" s="11" t="s">
        <v>31</v>
      </c>
      <c r="C20" s="13">
        <v>100000</v>
      </c>
      <c r="D20" s="13">
        <v>100000</v>
      </c>
      <c r="E20" s="9" t="s">
        <v>17</v>
      </c>
      <c r="F20" s="9" t="s">
        <v>29</v>
      </c>
    </row>
    <row r="21" spans="1:6" s="2" customFormat="1" ht="25.5" x14ac:dyDescent="0.25">
      <c r="A21" s="10">
        <v>2020</v>
      </c>
      <c r="B21" s="11" t="s">
        <v>32</v>
      </c>
      <c r="C21" s="13">
        <v>150000</v>
      </c>
      <c r="D21" s="13">
        <v>150000</v>
      </c>
      <c r="E21" s="9" t="s">
        <v>17</v>
      </c>
      <c r="F21" s="9" t="s">
        <v>33</v>
      </c>
    </row>
    <row r="22" spans="1:6" s="2" customFormat="1" ht="25.5" x14ac:dyDescent="0.25">
      <c r="A22" s="10" t="s">
        <v>12</v>
      </c>
      <c r="B22" s="11" t="s">
        <v>34</v>
      </c>
      <c r="C22" s="13">
        <v>99900</v>
      </c>
      <c r="D22" s="13">
        <v>99900</v>
      </c>
      <c r="E22" s="9" t="s">
        <v>17</v>
      </c>
      <c r="F22" s="9" t="s">
        <v>35</v>
      </c>
    </row>
    <row r="23" spans="1:6" s="2" customFormat="1" ht="25.5" x14ac:dyDescent="0.25">
      <c r="A23" s="10" t="s">
        <v>12</v>
      </c>
      <c r="B23" s="11" t="s">
        <v>36</v>
      </c>
      <c r="C23" s="13">
        <v>100000</v>
      </c>
      <c r="D23" s="13">
        <v>100000</v>
      </c>
      <c r="E23" s="9" t="s">
        <v>17</v>
      </c>
      <c r="F23" s="9" t="s">
        <v>35</v>
      </c>
    </row>
    <row r="24" spans="1:6" s="2" customFormat="1" ht="25.5" x14ac:dyDescent="0.25">
      <c r="A24" s="10" t="s">
        <v>12</v>
      </c>
      <c r="B24" s="11" t="s">
        <v>31</v>
      </c>
      <c r="C24" s="13">
        <v>100000</v>
      </c>
      <c r="D24" s="13">
        <v>100000</v>
      </c>
      <c r="E24" s="9" t="s">
        <v>17</v>
      </c>
      <c r="F24" s="9" t="s">
        <v>35</v>
      </c>
    </row>
    <row r="25" spans="1:6" s="2" customFormat="1" ht="25.5" x14ac:dyDescent="0.25">
      <c r="A25" s="10">
        <v>2021</v>
      </c>
      <c r="B25" s="11" t="s">
        <v>37</v>
      </c>
      <c r="C25" s="13">
        <v>200000</v>
      </c>
      <c r="D25" s="13">
        <v>200000</v>
      </c>
      <c r="E25" s="9" t="s">
        <v>17</v>
      </c>
      <c r="F25" s="9" t="s">
        <v>38</v>
      </c>
    </row>
    <row r="26" spans="1:6" s="2" customFormat="1" ht="25.5" x14ac:dyDescent="0.25">
      <c r="A26" s="10" t="s">
        <v>19</v>
      </c>
      <c r="B26" s="11" t="s">
        <v>39</v>
      </c>
      <c r="C26" s="13">
        <v>99900</v>
      </c>
      <c r="D26" s="13">
        <v>99900</v>
      </c>
      <c r="E26" s="9" t="s">
        <v>17</v>
      </c>
      <c r="F26" s="9" t="s">
        <v>40</v>
      </c>
    </row>
    <row r="27" spans="1:6" s="2" customFormat="1" ht="25.5" x14ac:dyDescent="0.25">
      <c r="A27" s="10" t="s">
        <v>19</v>
      </c>
      <c r="B27" s="11" t="s">
        <v>41</v>
      </c>
      <c r="C27" s="13">
        <v>100000</v>
      </c>
      <c r="D27" s="13">
        <v>100000</v>
      </c>
      <c r="E27" s="9" t="s">
        <v>17</v>
      </c>
      <c r="F27" s="9" t="s">
        <v>40</v>
      </c>
    </row>
    <row r="28" spans="1:6" s="2" customFormat="1" ht="25.5" x14ac:dyDescent="0.25">
      <c r="A28" s="10" t="s">
        <v>19</v>
      </c>
      <c r="B28" s="11" t="s">
        <v>42</v>
      </c>
      <c r="C28" s="13">
        <v>100000</v>
      </c>
      <c r="D28" s="13">
        <v>100000</v>
      </c>
      <c r="E28" s="9" t="s">
        <v>43</v>
      </c>
      <c r="F28" s="9" t="s">
        <v>44</v>
      </c>
    </row>
    <row r="29" spans="1:6" s="2" customFormat="1" ht="25.5" x14ac:dyDescent="0.25">
      <c r="A29" s="10" t="s">
        <v>19</v>
      </c>
      <c r="B29" s="11" t="s">
        <v>45</v>
      </c>
      <c r="C29" s="13">
        <v>1894000</v>
      </c>
      <c r="D29" s="13">
        <v>1894000</v>
      </c>
      <c r="E29" s="9" t="s">
        <v>43</v>
      </c>
      <c r="F29" s="9" t="s">
        <v>44</v>
      </c>
    </row>
    <row r="30" spans="1:6" s="2" customFormat="1" ht="25.5" x14ac:dyDescent="0.25">
      <c r="A30" s="10" t="s">
        <v>19</v>
      </c>
      <c r="B30" s="11" t="s">
        <v>31</v>
      </c>
      <c r="C30" s="13">
        <v>100000</v>
      </c>
      <c r="D30" s="13">
        <v>100000</v>
      </c>
      <c r="E30" s="9" t="s">
        <v>17</v>
      </c>
      <c r="F30" s="9" t="s">
        <v>40</v>
      </c>
    </row>
    <row r="31" spans="1:6" s="2" customFormat="1" ht="25.5" x14ac:dyDescent="0.25">
      <c r="A31" s="10" t="s">
        <v>19</v>
      </c>
      <c r="B31" s="11" t="s">
        <v>37</v>
      </c>
      <c r="C31" s="13">
        <v>100000</v>
      </c>
      <c r="D31" s="13">
        <v>0</v>
      </c>
      <c r="E31" s="9" t="s">
        <v>17</v>
      </c>
      <c r="F31" s="9" t="s">
        <v>23</v>
      </c>
    </row>
    <row r="32" spans="1:6" ht="24.95" customHeight="1" x14ac:dyDescent="0.25">
      <c r="A32" s="3"/>
      <c r="B32" s="4" t="s">
        <v>26</v>
      </c>
      <c r="C32" s="3"/>
      <c r="D32" s="5">
        <f>SUM(D18:D31)</f>
        <v>3243100</v>
      </c>
      <c r="E32" s="3"/>
      <c r="F32" s="3"/>
    </row>
    <row r="35" spans="1:6" ht="22.5" x14ac:dyDescent="0.25">
      <c r="A35" s="8" t="s">
        <v>46</v>
      </c>
      <c r="B35" s="8"/>
      <c r="C35" s="12"/>
      <c r="D35" s="12"/>
      <c r="E35" s="12"/>
      <c r="F35" s="12"/>
    </row>
    <row r="36" spans="1:6" s="2" customFormat="1" ht="24.95" customHeight="1" x14ac:dyDescent="0.25">
      <c r="A36" s="1" t="s">
        <v>0</v>
      </c>
      <c r="B36" s="4" t="s">
        <v>1</v>
      </c>
      <c r="C36" s="1" t="s">
        <v>2</v>
      </c>
      <c r="D36" s="1" t="s">
        <v>3</v>
      </c>
      <c r="E36" s="1" t="s">
        <v>4</v>
      </c>
      <c r="F36" s="1" t="s">
        <v>5</v>
      </c>
    </row>
    <row r="37" spans="1:6" s="2" customFormat="1" ht="25.5" x14ac:dyDescent="0.25">
      <c r="A37" s="10" t="s">
        <v>7</v>
      </c>
      <c r="B37" s="11" t="s">
        <v>47</v>
      </c>
      <c r="C37" s="13">
        <v>50000</v>
      </c>
      <c r="D37" s="13">
        <v>50000</v>
      </c>
      <c r="E37" s="9" t="s">
        <v>48</v>
      </c>
      <c r="F37" s="9" t="s">
        <v>49</v>
      </c>
    </row>
    <row r="38" spans="1:6" s="2" customFormat="1" x14ac:dyDescent="0.25">
      <c r="A38" s="10" t="s">
        <v>7</v>
      </c>
      <c r="B38" s="11" t="s">
        <v>50</v>
      </c>
      <c r="C38" s="13">
        <v>80000</v>
      </c>
      <c r="D38" s="13">
        <v>0</v>
      </c>
      <c r="E38" s="9" t="s">
        <v>6</v>
      </c>
      <c r="F38" s="9" t="s">
        <v>51</v>
      </c>
    </row>
    <row r="39" spans="1:6" s="2" customFormat="1" x14ac:dyDescent="0.25">
      <c r="A39" s="10" t="s">
        <v>7</v>
      </c>
      <c r="B39" s="11" t="s">
        <v>50</v>
      </c>
      <c r="C39" s="13">
        <v>80000</v>
      </c>
      <c r="D39" s="13">
        <v>80000</v>
      </c>
      <c r="E39" s="9" t="s">
        <v>6</v>
      </c>
      <c r="F39" s="9" t="s">
        <v>51</v>
      </c>
    </row>
    <row r="40" spans="1:6" s="2" customFormat="1" x14ac:dyDescent="0.25">
      <c r="A40" s="10" t="s">
        <v>7</v>
      </c>
      <c r="B40" s="11" t="s">
        <v>52</v>
      </c>
      <c r="C40" s="13">
        <v>54000</v>
      </c>
      <c r="D40" s="13">
        <v>54000</v>
      </c>
      <c r="E40" s="9" t="s">
        <v>6</v>
      </c>
      <c r="F40" s="9" t="s">
        <v>51</v>
      </c>
    </row>
    <row r="41" spans="1:6" s="2" customFormat="1" ht="25.5" x14ac:dyDescent="0.25">
      <c r="A41" s="10" t="s">
        <v>7</v>
      </c>
      <c r="B41" s="11" t="s">
        <v>53</v>
      </c>
      <c r="C41" s="13">
        <v>100000</v>
      </c>
      <c r="D41" s="13">
        <v>100000</v>
      </c>
      <c r="E41" s="9" t="s">
        <v>17</v>
      </c>
      <c r="F41" s="9" t="s">
        <v>29</v>
      </c>
    </row>
    <row r="42" spans="1:6" s="2" customFormat="1" ht="25.5" x14ac:dyDescent="0.25">
      <c r="A42" s="10" t="s">
        <v>7</v>
      </c>
      <c r="B42" s="11" t="s">
        <v>54</v>
      </c>
      <c r="C42" s="13">
        <v>100000</v>
      </c>
      <c r="D42" s="13">
        <v>100000</v>
      </c>
      <c r="E42" s="9" t="s">
        <v>17</v>
      </c>
      <c r="F42" s="9" t="s">
        <v>29</v>
      </c>
    </row>
    <row r="43" spans="1:6" s="2" customFormat="1" ht="25.5" x14ac:dyDescent="0.25">
      <c r="A43" s="10" t="s">
        <v>7</v>
      </c>
      <c r="B43" s="11" t="s">
        <v>55</v>
      </c>
      <c r="C43" s="13">
        <v>72500</v>
      </c>
      <c r="D43" s="13">
        <v>72500</v>
      </c>
      <c r="E43" s="9" t="s">
        <v>17</v>
      </c>
      <c r="F43" s="9" t="s">
        <v>56</v>
      </c>
    </row>
    <row r="44" spans="1:6" s="2" customFormat="1" x14ac:dyDescent="0.25">
      <c r="A44" s="10" t="s">
        <v>7</v>
      </c>
      <c r="B44" s="11" t="s">
        <v>57</v>
      </c>
      <c r="C44" s="13">
        <v>169000</v>
      </c>
      <c r="D44" s="13">
        <v>169000</v>
      </c>
      <c r="E44" s="9" t="s">
        <v>6</v>
      </c>
      <c r="F44" s="9" t="s">
        <v>9</v>
      </c>
    </row>
    <row r="45" spans="1:6" s="2" customFormat="1" ht="25.5" x14ac:dyDescent="0.25">
      <c r="A45" s="10" t="s">
        <v>7</v>
      </c>
      <c r="B45" s="11" t="s">
        <v>58</v>
      </c>
      <c r="C45" s="13">
        <v>70000</v>
      </c>
      <c r="D45" s="13">
        <v>70000</v>
      </c>
      <c r="E45" s="9" t="s">
        <v>17</v>
      </c>
      <c r="F45" s="9" t="s">
        <v>29</v>
      </c>
    </row>
    <row r="46" spans="1:6" s="2" customFormat="1" ht="25.5" x14ac:dyDescent="0.25">
      <c r="A46" s="10" t="s">
        <v>7</v>
      </c>
      <c r="B46" s="11" t="s">
        <v>59</v>
      </c>
      <c r="C46" s="13">
        <v>130000</v>
      </c>
      <c r="D46" s="13">
        <v>62400</v>
      </c>
      <c r="E46" s="9" t="s">
        <v>17</v>
      </c>
      <c r="F46" s="9" t="s">
        <v>29</v>
      </c>
    </row>
    <row r="47" spans="1:6" s="2" customFormat="1" ht="25.5" x14ac:dyDescent="0.25">
      <c r="A47" s="10" t="s">
        <v>7</v>
      </c>
      <c r="B47" s="11" t="s">
        <v>60</v>
      </c>
      <c r="C47" s="13">
        <v>252921800</v>
      </c>
      <c r="D47" s="13">
        <v>247053350</v>
      </c>
      <c r="E47" s="9" t="s">
        <v>17</v>
      </c>
      <c r="F47" s="9" t="s">
        <v>60</v>
      </c>
    </row>
    <row r="48" spans="1:6" s="2" customFormat="1" ht="25.5" x14ac:dyDescent="0.25">
      <c r="A48" s="10" t="s">
        <v>7</v>
      </c>
      <c r="B48" s="11" t="s">
        <v>61</v>
      </c>
      <c r="C48" s="13">
        <v>40000000</v>
      </c>
      <c r="D48" s="13">
        <v>35188000</v>
      </c>
      <c r="E48" s="9" t="s">
        <v>17</v>
      </c>
      <c r="F48" s="9" t="s">
        <v>62</v>
      </c>
    </row>
    <row r="49" spans="1:6" s="2" customFormat="1" ht="25.5" x14ac:dyDescent="0.25">
      <c r="A49" s="10" t="s">
        <v>7</v>
      </c>
      <c r="B49" s="11" t="s">
        <v>63</v>
      </c>
      <c r="C49" s="13">
        <v>127000</v>
      </c>
      <c r="D49" s="13">
        <v>127000</v>
      </c>
      <c r="E49" s="9" t="s">
        <v>17</v>
      </c>
      <c r="F49" s="9" t="s">
        <v>29</v>
      </c>
    </row>
    <row r="50" spans="1:6" s="2" customFormat="1" ht="25.5" x14ac:dyDescent="0.25">
      <c r="A50" s="10">
        <v>2020</v>
      </c>
      <c r="B50" s="11" t="s">
        <v>64</v>
      </c>
      <c r="C50" s="13">
        <v>80000</v>
      </c>
      <c r="D50" s="13">
        <v>80000</v>
      </c>
      <c r="E50" s="9" t="s">
        <v>17</v>
      </c>
      <c r="F50" s="9" t="s">
        <v>65</v>
      </c>
    </row>
    <row r="51" spans="1:6" s="2" customFormat="1" ht="25.5" x14ac:dyDescent="0.25">
      <c r="A51" s="10">
        <v>2020</v>
      </c>
      <c r="B51" s="11" t="s">
        <v>66</v>
      </c>
      <c r="C51" s="13">
        <v>507400</v>
      </c>
      <c r="D51" s="13">
        <v>507400</v>
      </c>
      <c r="E51" s="9" t="s">
        <v>17</v>
      </c>
      <c r="F51" s="9" t="s">
        <v>67</v>
      </c>
    </row>
    <row r="52" spans="1:6" s="2" customFormat="1" ht="25.5" x14ac:dyDescent="0.25">
      <c r="A52" s="10">
        <v>2020</v>
      </c>
      <c r="B52" s="11" t="s">
        <v>68</v>
      </c>
      <c r="C52" s="13">
        <v>80000</v>
      </c>
      <c r="D52" s="13">
        <v>80000</v>
      </c>
      <c r="E52" s="9" t="s">
        <v>17</v>
      </c>
      <c r="F52" s="9" t="s">
        <v>65</v>
      </c>
    </row>
    <row r="53" spans="1:6" s="2" customFormat="1" x14ac:dyDescent="0.25">
      <c r="A53" s="10">
        <v>2020</v>
      </c>
      <c r="B53" s="11" t="s">
        <v>69</v>
      </c>
      <c r="C53" s="13">
        <v>70000</v>
      </c>
      <c r="D53" s="13">
        <v>0</v>
      </c>
      <c r="E53" s="9" t="s">
        <v>17</v>
      </c>
      <c r="F53" s="9" t="s">
        <v>70</v>
      </c>
    </row>
    <row r="54" spans="1:6" s="2" customFormat="1" ht="38.25" x14ac:dyDescent="0.25">
      <c r="A54" s="10">
        <v>2020</v>
      </c>
      <c r="B54" s="11" t="s">
        <v>71</v>
      </c>
      <c r="C54" s="13">
        <v>300000</v>
      </c>
      <c r="D54" s="13">
        <v>300000</v>
      </c>
      <c r="E54" s="9" t="s">
        <v>17</v>
      </c>
      <c r="F54" s="9" t="s">
        <v>72</v>
      </c>
    </row>
    <row r="55" spans="1:6" s="2" customFormat="1" ht="25.5" x14ac:dyDescent="0.25">
      <c r="A55" s="10">
        <v>2020</v>
      </c>
      <c r="B55" s="11" t="s">
        <v>73</v>
      </c>
      <c r="C55" s="13">
        <v>22800000</v>
      </c>
      <c r="D55" s="13">
        <v>19476000</v>
      </c>
      <c r="E55" s="9" t="s">
        <v>17</v>
      </c>
      <c r="F55" s="9" t="s">
        <v>72</v>
      </c>
    </row>
    <row r="56" spans="1:6" s="2" customFormat="1" ht="25.5" x14ac:dyDescent="0.25">
      <c r="A56" s="10">
        <v>2020</v>
      </c>
      <c r="B56" s="11" t="s">
        <v>74</v>
      </c>
      <c r="C56" s="13">
        <v>90000</v>
      </c>
      <c r="D56" s="13">
        <v>90000</v>
      </c>
      <c r="E56" s="9" t="s">
        <v>17</v>
      </c>
      <c r="F56" s="9" t="s">
        <v>65</v>
      </c>
    </row>
    <row r="57" spans="1:6" s="2" customFormat="1" ht="25.5" x14ac:dyDescent="0.25">
      <c r="A57" s="10">
        <v>2020</v>
      </c>
      <c r="B57" s="11" t="s">
        <v>75</v>
      </c>
      <c r="C57" s="13">
        <v>300000</v>
      </c>
      <c r="D57" s="13">
        <v>0</v>
      </c>
      <c r="E57" s="9" t="s">
        <v>17</v>
      </c>
      <c r="F57" s="9" t="s">
        <v>65</v>
      </c>
    </row>
    <row r="58" spans="1:6" s="2" customFormat="1" ht="25.5" x14ac:dyDescent="0.25">
      <c r="A58" s="10">
        <v>2020</v>
      </c>
      <c r="B58" s="11" t="s">
        <v>76</v>
      </c>
      <c r="C58" s="13">
        <v>135800</v>
      </c>
      <c r="D58" s="13">
        <v>135800</v>
      </c>
      <c r="E58" s="9" t="s">
        <v>17</v>
      </c>
      <c r="F58" s="9" t="s">
        <v>67</v>
      </c>
    </row>
    <row r="59" spans="1:6" s="2" customFormat="1" ht="25.5" x14ac:dyDescent="0.25">
      <c r="A59" s="10">
        <v>2020</v>
      </c>
      <c r="B59" s="11" t="s">
        <v>77</v>
      </c>
      <c r="C59" s="13">
        <v>100696000</v>
      </c>
      <c r="D59" s="13">
        <v>96052000</v>
      </c>
      <c r="E59" s="9" t="s">
        <v>78</v>
      </c>
      <c r="F59" s="9" t="s">
        <v>79</v>
      </c>
    </row>
    <row r="60" spans="1:6" s="2" customFormat="1" ht="25.5" x14ac:dyDescent="0.25">
      <c r="A60" s="10" t="s">
        <v>12</v>
      </c>
      <c r="B60" s="11" t="s">
        <v>80</v>
      </c>
      <c r="C60" s="13">
        <v>300000</v>
      </c>
      <c r="D60" s="13">
        <v>300000</v>
      </c>
      <c r="E60" s="9" t="s">
        <v>17</v>
      </c>
      <c r="F60" s="9" t="s">
        <v>67</v>
      </c>
    </row>
    <row r="61" spans="1:6" s="2" customFormat="1" ht="25.5" x14ac:dyDescent="0.25">
      <c r="A61" s="10" t="s">
        <v>12</v>
      </c>
      <c r="B61" s="11" t="s">
        <v>81</v>
      </c>
      <c r="C61" s="13">
        <v>236000</v>
      </c>
      <c r="D61" s="13">
        <v>236000</v>
      </c>
      <c r="E61" s="9" t="s">
        <v>17</v>
      </c>
      <c r="F61" s="9" t="s">
        <v>67</v>
      </c>
    </row>
    <row r="62" spans="1:6" s="2" customFormat="1" ht="25.5" x14ac:dyDescent="0.25">
      <c r="A62" s="10" t="s">
        <v>12</v>
      </c>
      <c r="B62" s="11" t="s">
        <v>82</v>
      </c>
      <c r="C62" s="13">
        <v>294900</v>
      </c>
      <c r="D62" s="13">
        <v>294900</v>
      </c>
      <c r="E62" s="9" t="s">
        <v>17</v>
      </c>
      <c r="F62" s="9" t="s">
        <v>67</v>
      </c>
    </row>
    <row r="63" spans="1:6" s="2" customFormat="1" ht="25.5" x14ac:dyDescent="0.25">
      <c r="A63" s="10" t="s">
        <v>12</v>
      </c>
      <c r="B63" s="11" t="s">
        <v>83</v>
      </c>
      <c r="C63" s="13">
        <v>100000</v>
      </c>
      <c r="D63" s="13">
        <v>100000</v>
      </c>
      <c r="E63" s="9" t="s">
        <v>17</v>
      </c>
      <c r="F63" s="9" t="s">
        <v>35</v>
      </c>
    </row>
    <row r="64" spans="1:6" s="2" customFormat="1" ht="25.5" x14ac:dyDescent="0.25">
      <c r="A64" s="10" t="s">
        <v>12</v>
      </c>
      <c r="B64" s="11" t="s">
        <v>84</v>
      </c>
      <c r="C64" s="13">
        <v>150000</v>
      </c>
      <c r="D64" s="13">
        <v>0</v>
      </c>
      <c r="E64" s="9" t="s">
        <v>17</v>
      </c>
      <c r="F64" s="9" t="s">
        <v>67</v>
      </c>
    </row>
    <row r="65" spans="1:6" s="2" customFormat="1" ht="25.5" x14ac:dyDescent="0.25">
      <c r="A65" s="10" t="s">
        <v>12</v>
      </c>
      <c r="B65" s="11" t="s">
        <v>85</v>
      </c>
      <c r="C65" s="13">
        <v>197600</v>
      </c>
      <c r="D65" s="13">
        <v>197600</v>
      </c>
      <c r="E65" s="9" t="s">
        <v>17</v>
      </c>
      <c r="F65" s="9" t="s">
        <v>67</v>
      </c>
    </row>
    <row r="66" spans="1:6" s="2" customFormat="1" ht="25.5" x14ac:dyDescent="0.25">
      <c r="A66" s="10" t="s">
        <v>12</v>
      </c>
      <c r="B66" s="11" t="s">
        <v>86</v>
      </c>
      <c r="C66" s="13">
        <v>386400</v>
      </c>
      <c r="D66" s="13">
        <v>386400</v>
      </c>
      <c r="E66" s="9" t="s">
        <v>17</v>
      </c>
      <c r="F66" s="9" t="s">
        <v>67</v>
      </c>
    </row>
    <row r="67" spans="1:6" s="2" customFormat="1" ht="25.5" x14ac:dyDescent="0.25">
      <c r="A67" s="10" t="s">
        <v>12</v>
      </c>
      <c r="B67" s="11" t="s">
        <v>64</v>
      </c>
      <c r="C67" s="13">
        <v>80000</v>
      </c>
      <c r="D67" s="13">
        <v>80000</v>
      </c>
      <c r="E67" s="9" t="s">
        <v>17</v>
      </c>
      <c r="F67" s="9" t="s">
        <v>87</v>
      </c>
    </row>
    <row r="68" spans="1:6" s="2" customFormat="1" x14ac:dyDescent="0.25">
      <c r="A68" s="10" t="s">
        <v>12</v>
      </c>
      <c r="B68" s="11" t="s">
        <v>50</v>
      </c>
      <c r="C68" s="13">
        <v>80000</v>
      </c>
      <c r="D68" s="13">
        <v>80000</v>
      </c>
      <c r="E68" s="9" t="s">
        <v>6</v>
      </c>
      <c r="F68" s="9" t="s">
        <v>88</v>
      </c>
    </row>
    <row r="69" spans="1:6" s="2" customFormat="1" ht="25.5" x14ac:dyDescent="0.25">
      <c r="A69" s="10" t="s">
        <v>12</v>
      </c>
      <c r="B69" s="11" t="s">
        <v>89</v>
      </c>
      <c r="C69" s="13">
        <v>100000</v>
      </c>
      <c r="D69" s="13">
        <v>100000</v>
      </c>
      <c r="E69" s="9" t="s">
        <v>17</v>
      </c>
      <c r="F69" s="9" t="s">
        <v>35</v>
      </c>
    </row>
    <row r="70" spans="1:6" s="2" customFormat="1" ht="25.5" x14ac:dyDescent="0.25">
      <c r="A70" s="10" t="s">
        <v>12</v>
      </c>
      <c r="B70" s="11" t="s">
        <v>90</v>
      </c>
      <c r="C70" s="13">
        <v>100000</v>
      </c>
      <c r="D70" s="13">
        <v>100000</v>
      </c>
      <c r="E70" s="9" t="s">
        <v>17</v>
      </c>
      <c r="F70" s="9" t="s">
        <v>35</v>
      </c>
    </row>
    <row r="71" spans="1:6" s="2" customFormat="1" x14ac:dyDescent="0.25">
      <c r="A71" s="10" t="s">
        <v>12</v>
      </c>
      <c r="B71" s="11" t="s">
        <v>91</v>
      </c>
      <c r="C71" s="13">
        <v>52000</v>
      </c>
      <c r="D71" s="13">
        <v>52000</v>
      </c>
      <c r="E71" s="9" t="s">
        <v>6</v>
      </c>
      <c r="F71" s="9" t="s">
        <v>88</v>
      </c>
    </row>
    <row r="72" spans="1:6" s="2" customFormat="1" ht="25.5" x14ac:dyDescent="0.25">
      <c r="A72" s="10" t="s">
        <v>12</v>
      </c>
      <c r="B72" s="11" t="s">
        <v>92</v>
      </c>
      <c r="C72" s="13">
        <v>68000</v>
      </c>
      <c r="D72" s="13">
        <v>68000</v>
      </c>
      <c r="E72" s="9" t="s">
        <v>17</v>
      </c>
      <c r="F72" s="9" t="s">
        <v>93</v>
      </c>
    </row>
    <row r="73" spans="1:6" s="2" customFormat="1" ht="25.5" x14ac:dyDescent="0.25">
      <c r="A73" s="10" t="s">
        <v>12</v>
      </c>
      <c r="B73" s="11" t="s">
        <v>94</v>
      </c>
      <c r="C73" s="13">
        <v>72000</v>
      </c>
      <c r="D73" s="13">
        <v>72000</v>
      </c>
      <c r="E73" s="9" t="s">
        <v>17</v>
      </c>
      <c r="F73" s="9" t="s">
        <v>93</v>
      </c>
    </row>
    <row r="74" spans="1:6" s="2" customFormat="1" ht="25.5" x14ac:dyDescent="0.25">
      <c r="A74" s="10" t="s">
        <v>12</v>
      </c>
      <c r="B74" s="11" t="s">
        <v>95</v>
      </c>
      <c r="C74" s="13">
        <v>1000000</v>
      </c>
      <c r="D74" s="13">
        <v>1000000</v>
      </c>
      <c r="E74" s="9" t="s">
        <v>17</v>
      </c>
      <c r="F74" s="9" t="s">
        <v>67</v>
      </c>
    </row>
    <row r="75" spans="1:6" s="2" customFormat="1" x14ac:dyDescent="0.25">
      <c r="A75" s="10" t="s">
        <v>12</v>
      </c>
      <c r="B75" s="11" t="s">
        <v>96</v>
      </c>
      <c r="C75" s="13">
        <v>276600</v>
      </c>
      <c r="D75" s="13">
        <v>276600</v>
      </c>
      <c r="E75" s="9" t="s">
        <v>6</v>
      </c>
      <c r="F75" s="9" t="s">
        <v>97</v>
      </c>
    </row>
    <row r="76" spans="1:6" s="2" customFormat="1" x14ac:dyDescent="0.25">
      <c r="A76" s="10" t="s">
        <v>12</v>
      </c>
      <c r="B76" s="11" t="s">
        <v>98</v>
      </c>
      <c r="C76" s="13">
        <v>344000</v>
      </c>
      <c r="D76" s="13">
        <v>344000</v>
      </c>
      <c r="E76" s="9" t="s">
        <v>6</v>
      </c>
      <c r="F76" s="9" t="s">
        <v>97</v>
      </c>
    </row>
    <row r="77" spans="1:6" s="2" customFormat="1" x14ac:dyDescent="0.25">
      <c r="A77" s="10" t="s">
        <v>12</v>
      </c>
      <c r="B77" s="11" t="s">
        <v>57</v>
      </c>
      <c r="C77" s="13">
        <v>360000</v>
      </c>
      <c r="D77" s="13">
        <v>360000</v>
      </c>
      <c r="E77" s="9" t="s">
        <v>6</v>
      </c>
      <c r="F77" s="9" t="s">
        <v>97</v>
      </c>
    </row>
    <row r="78" spans="1:6" s="2" customFormat="1" ht="25.5" x14ac:dyDescent="0.25">
      <c r="A78" s="10" t="s">
        <v>12</v>
      </c>
      <c r="B78" s="11" t="s">
        <v>99</v>
      </c>
      <c r="C78" s="13">
        <v>224500</v>
      </c>
      <c r="D78" s="13">
        <v>224500</v>
      </c>
      <c r="E78" s="9" t="s">
        <v>17</v>
      </c>
      <c r="F78" s="9" t="s">
        <v>67</v>
      </c>
    </row>
    <row r="79" spans="1:6" s="2" customFormat="1" x14ac:dyDescent="0.25">
      <c r="A79" s="10" t="s">
        <v>12</v>
      </c>
      <c r="B79" s="11" t="s">
        <v>69</v>
      </c>
      <c r="C79" s="13">
        <v>70000</v>
      </c>
      <c r="D79" s="13">
        <v>70000</v>
      </c>
      <c r="E79" s="9" t="s">
        <v>17</v>
      </c>
      <c r="F79" s="9" t="s">
        <v>100</v>
      </c>
    </row>
    <row r="80" spans="1:6" s="2" customFormat="1" ht="25.5" x14ac:dyDescent="0.25">
      <c r="A80" s="10" t="s">
        <v>12</v>
      </c>
      <c r="B80" s="11" t="s">
        <v>101</v>
      </c>
      <c r="C80" s="13">
        <v>76600</v>
      </c>
      <c r="D80" s="13">
        <v>76600</v>
      </c>
      <c r="E80" s="9" t="s">
        <v>17</v>
      </c>
      <c r="F80" s="9" t="s">
        <v>35</v>
      </c>
    </row>
    <row r="81" spans="1:6" s="2" customFormat="1" ht="25.5" x14ac:dyDescent="0.25">
      <c r="A81" s="10" t="s">
        <v>12</v>
      </c>
      <c r="B81" s="11" t="s">
        <v>102</v>
      </c>
      <c r="C81" s="13">
        <v>292600</v>
      </c>
      <c r="D81" s="13">
        <v>292600</v>
      </c>
      <c r="E81" s="9" t="s">
        <v>17</v>
      </c>
      <c r="F81" s="9" t="s">
        <v>67</v>
      </c>
    </row>
    <row r="82" spans="1:6" s="2" customFormat="1" ht="25.5" x14ac:dyDescent="0.25">
      <c r="A82" s="10" t="s">
        <v>12</v>
      </c>
      <c r="B82" s="11" t="s">
        <v>103</v>
      </c>
      <c r="C82" s="13">
        <v>200000</v>
      </c>
      <c r="D82" s="13">
        <v>200000</v>
      </c>
      <c r="E82" s="9" t="s">
        <v>17</v>
      </c>
      <c r="F82" s="9" t="s">
        <v>18</v>
      </c>
    </row>
    <row r="83" spans="1:6" s="2" customFormat="1" ht="25.5" x14ac:dyDescent="0.25">
      <c r="A83" s="10" t="s">
        <v>12</v>
      </c>
      <c r="B83" s="11" t="s">
        <v>104</v>
      </c>
      <c r="C83" s="13">
        <v>5092000</v>
      </c>
      <c r="D83" s="13">
        <v>4617000</v>
      </c>
      <c r="E83" s="9" t="s">
        <v>78</v>
      </c>
      <c r="F83" s="9" t="s">
        <v>79</v>
      </c>
    </row>
    <row r="84" spans="1:6" s="2" customFormat="1" ht="25.5" x14ac:dyDescent="0.25">
      <c r="A84" s="10" t="s">
        <v>12</v>
      </c>
      <c r="B84" s="11" t="s">
        <v>105</v>
      </c>
      <c r="C84" s="13">
        <v>70000</v>
      </c>
      <c r="D84" s="13">
        <v>34100</v>
      </c>
      <c r="E84" s="9" t="s">
        <v>106</v>
      </c>
      <c r="F84" s="9" t="s">
        <v>107</v>
      </c>
    </row>
    <row r="85" spans="1:6" s="2" customFormat="1" ht="25.5" x14ac:dyDescent="0.25">
      <c r="A85" s="10" t="s">
        <v>12</v>
      </c>
      <c r="B85" s="11" t="s">
        <v>108</v>
      </c>
      <c r="C85" s="13">
        <v>30000000</v>
      </c>
      <c r="D85" s="13">
        <v>26048000</v>
      </c>
      <c r="E85" s="9" t="s">
        <v>17</v>
      </c>
      <c r="F85" s="9" t="s">
        <v>109</v>
      </c>
    </row>
    <row r="86" spans="1:6" s="2" customFormat="1" ht="38.25" x14ac:dyDescent="0.25">
      <c r="A86" s="10" t="s">
        <v>12</v>
      </c>
      <c r="B86" s="11" t="s">
        <v>110</v>
      </c>
      <c r="C86" s="13">
        <v>300000</v>
      </c>
      <c r="D86" s="13">
        <v>300000</v>
      </c>
      <c r="E86" s="9" t="s">
        <v>17</v>
      </c>
      <c r="F86" s="9" t="s">
        <v>111</v>
      </c>
    </row>
    <row r="87" spans="1:6" s="2" customFormat="1" ht="25.5" x14ac:dyDescent="0.25">
      <c r="A87" s="10" t="s">
        <v>12</v>
      </c>
      <c r="B87" s="11" t="s">
        <v>112</v>
      </c>
      <c r="C87" s="13">
        <v>23948000</v>
      </c>
      <c r="D87" s="13">
        <v>19225000</v>
      </c>
      <c r="E87" s="9" t="s">
        <v>17</v>
      </c>
      <c r="F87" s="9" t="s">
        <v>111</v>
      </c>
    </row>
    <row r="88" spans="1:6" s="2" customFormat="1" ht="25.5" x14ac:dyDescent="0.25">
      <c r="A88" s="10" t="s">
        <v>12</v>
      </c>
      <c r="B88" s="11" t="s">
        <v>113</v>
      </c>
      <c r="C88" s="13">
        <v>350000</v>
      </c>
      <c r="D88" s="13">
        <v>350000</v>
      </c>
      <c r="E88" s="9" t="s">
        <v>17</v>
      </c>
      <c r="F88" s="9" t="s">
        <v>18</v>
      </c>
    </row>
    <row r="89" spans="1:6" s="2" customFormat="1" ht="25.5" x14ac:dyDescent="0.25">
      <c r="A89" s="10" t="s">
        <v>12</v>
      </c>
      <c r="B89" s="11" t="s">
        <v>114</v>
      </c>
      <c r="C89" s="13">
        <v>200000</v>
      </c>
      <c r="D89" s="13">
        <v>200000</v>
      </c>
      <c r="E89" s="9" t="s">
        <v>17</v>
      </c>
      <c r="F89" s="9" t="s">
        <v>87</v>
      </c>
    </row>
    <row r="90" spans="1:6" s="2" customFormat="1" ht="25.5" x14ac:dyDescent="0.25">
      <c r="A90" s="10" t="s">
        <v>12</v>
      </c>
      <c r="B90" s="11" t="s">
        <v>115</v>
      </c>
      <c r="C90" s="13">
        <v>80000</v>
      </c>
      <c r="D90" s="13">
        <v>0</v>
      </c>
      <c r="E90" s="9" t="s">
        <v>17</v>
      </c>
      <c r="F90" s="9" t="s">
        <v>87</v>
      </c>
    </row>
    <row r="91" spans="1:6" s="2" customFormat="1" ht="25.5" x14ac:dyDescent="0.25">
      <c r="A91" s="10" t="s">
        <v>12</v>
      </c>
      <c r="B91" s="11" t="s">
        <v>116</v>
      </c>
      <c r="C91" s="13">
        <v>113600</v>
      </c>
      <c r="D91" s="13">
        <v>113600</v>
      </c>
      <c r="E91" s="9" t="s">
        <v>17</v>
      </c>
      <c r="F91" s="9" t="s">
        <v>67</v>
      </c>
    </row>
    <row r="92" spans="1:6" s="2" customFormat="1" ht="25.5" x14ac:dyDescent="0.25">
      <c r="A92" s="10" t="s">
        <v>12</v>
      </c>
      <c r="B92" s="11" t="s">
        <v>117</v>
      </c>
      <c r="C92" s="13">
        <v>98400</v>
      </c>
      <c r="D92" s="13">
        <v>98400</v>
      </c>
      <c r="E92" s="9" t="s">
        <v>17</v>
      </c>
      <c r="F92" s="9" t="s">
        <v>67</v>
      </c>
    </row>
    <row r="93" spans="1:6" s="2" customFormat="1" ht="25.5" x14ac:dyDescent="0.25">
      <c r="A93" s="10">
        <v>2021</v>
      </c>
      <c r="B93" s="11" t="s">
        <v>118</v>
      </c>
      <c r="C93" s="13">
        <v>300000</v>
      </c>
      <c r="D93" s="13">
        <v>300000</v>
      </c>
      <c r="E93" s="9" t="s">
        <v>17</v>
      </c>
      <c r="F93" s="9" t="s">
        <v>119</v>
      </c>
    </row>
    <row r="94" spans="1:6" s="2" customFormat="1" ht="25.5" x14ac:dyDescent="0.25">
      <c r="A94" s="10">
        <v>2021</v>
      </c>
      <c r="B94" s="11" t="s">
        <v>120</v>
      </c>
      <c r="C94" s="13">
        <v>1000000</v>
      </c>
      <c r="D94" s="13">
        <v>1000000</v>
      </c>
      <c r="E94" s="9" t="s">
        <v>17</v>
      </c>
      <c r="F94" s="9" t="s">
        <v>119</v>
      </c>
    </row>
    <row r="95" spans="1:6" s="2" customFormat="1" ht="25.5" x14ac:dyDescent="0.25">
      <c r="A95" s="10">
        <v>2021</v>
      </c>
      <c r="B95" s="11" t="s">
        <v>121</v>
      </c>
      <c r="C95" s="13">
        <v>298800</v>
      </c>
      <c r="D95" s="13">
        <v>298800</v>
      </c>
      <c r="E95" s="9" t="s">
        <v>17</v>
      </c>
      <c r="F95" s="9" t="s">
        <v>119</v>
      </c>
    </row>
    <row r="96" spans="1:6" s="2" customFormat="1" ht="25.5" x14ac:dyDescent="0.25">
      <c r="A96" s="10">
        <v>2021</v>
      </c>
      <c r="B96" s="11" t="s">
        <v>122</v>
      </c>
      <c r="C96" s="13">
        <v>300000</v>
      </c>
      <c r="D96" s="13">
        <v>300000</v>
      </c>
      <c r="E96" s="9" t="s">
        <v>17</v>
      </c>
      <c r="F96" s="9" t="s">
        <v>119</v>
      </c>
    </row>
    <row r="97" spans="1:6" s="2" customFormat="1" ht="25.5" x14ac:dyDescent="0.25">
      <c r="A97" s="10">
        <v>2021</v>
      </c>
      <c r="B97" s="11" t="s">
        <v>123</v>
      </c>
      <c r="C97" s="13">
        <v>287064000</v>
      </c>
      <c r="D97" s="13">
        <v>267170000</v>
      </c>
      <c r="E97" s="9" t="s">
        <v>17</v>
      </c>
      <c r="F97" s="9" t="s">
        <v>123</v>
      </c>
    </row>
    <row r="98" spans="1:6" s="2" customFormat="1" ht="38.25" x14ac:dyDescent="0.25">
      <c r="A98" s="10">
        <v>2021</v>
      </c>
      <c r="B98" s="11" t="s">
        <v>124</v>
      </c>
      <c r="C98" s="13">
        <v>204000</v>
      </c>
      <c r="D98" s="13">
        <v>204000</v>
      </c>
      <c r="E98" s="9" t="s">
        <v>17</v>
      </c>
      <c r="F98" s="9" t="s">
        <v>119</v>
      </c>
    </row>
    <row r="99" spans="1:6" s="2" customFormat="1" ht="25.5" x14ac:dyDescent="0.25">
      <c r="A99" s="10">
        <v>2021</v>
      </c>
      <c r="B99" s="11" t="s">
        <v>125</v>
      </c>
      <c r="C99" s="13">
        <v>457000</v>
      </c>
      <c r="D99" s="13">
        <v>457000</v>
      </c>
      <c r="E99" s="9" t="s">
        <v>17</v>
      </c>
      <c r="F99" s="9" t="s">
        <v>119</v>
      </c>
    </row>
    <row r="100" spans="1:6" s="2" customFormat="1" ht="25.5" x14ac:dyDescent="0.25">
      <c r="A100" s="10">
        <v>2021</v>
      </c>
      <c r="B100" s="11" t="s">
        <v>126</v>
      </c>
      <c r="C100" s="13">
        <v>769000</v>
      </c>
      <c r="D100" s="13">
        <v>769000</v>
      </c>
      <c r="E100" s="9" t="s">
        <v>17</v>
      </c>
      <c r="F100" s="9" t="s">
        <v>119</v>
      </c>
    </row>
    <row r="101" spans="1:6" s="2" customFormat="1" ht="25.5" x14ac:dyDescent="0.25">
      <c r="A101" s="10">
        <v>2021</v>
      </c>
      <c r="B101" s="11" t="s">
        <v>127</v>
      </c>
      <c r="C101" s="13">
        <v>720000</v>
      </c>
      <c r="D101" s="13">
        <v>720000</v>
      </c>
      <c r="E101" s="9" t="s">
        <v>17</v>
      </c>
      <c r="F101" s="9" t="s">
        <v>119</v>
      </c>
    </row>
    <row r="102" spans="1:6" s="2" customFormat="1" ht="25.5" x14ac:dyDescent="0.25">
      <c r="A102" s="10">
        <v>2021</v>
      </c>
      <c r="B102" s="11" t="s">
        <v>128</v>
      </c>
      <c r="C102" s="13">
        <v>672000</v>
      </c>
      <c r="D102" s="13">
        <v>672000</v>
      </c>
      <c r="E102" s="9" t="s">
        <v>17</v>
      </c>
      <c r="F102" s="9" t="s">
        <v>119</v>
      </c>
    </row>
    <row r="103" spans="1:6" s="2" customFormat="1" ht="25.5" x14ac:dyDescent="0.25">
      <c r="A103" s="10">
        <v>2021</v>
      </c>
      <c r="B103" s="11" t="s">
        <v>129</v>
      </c>
      <c r="C103" s="13">
        <v>212600</v>
      </c>
      <c r="D103" s="13">
        <v>212600</v>
      </c>
      <c r="E103" s="9" t="s">
        <v>17</v>
      </c>
      <c r="F103" s="9" t="s">
        <v>119</v>
      </c>
    </row>
    <row r="104" spans="1:6" s="2" customFormat="1" ht="25.5" x14ac:dyDescent="0.25">
      <c r="A104" s="10">
        <v>2021</v>
      </c>
      <c r="B104" s="11" t="s">
        <v>130</v>
      </c>
      <c r="C104" s="13">
        <v>236000</v>
      </c>
      <c r="D104" s="13">
        <v>236000</v>
      </c>
      <c r="E104" s="9" t="s">
        <v>17</v>
      </c>
      <c r="F104" s="9" t="s">
        <v>119</v>
      </c>
    </row>
    <row r="105" spans="1:6" s="2" customFormat="1" ht="25.5" x14ac:dyDescent="0.25">
      <c r="A105" s="10">
        <v>2021</v>
      </c>
      <c r="B105" s="11" t="s">
        <v>131</v>
      </c>
      <c r="C105" s="13">
        <v>300000</v>
      </c>
      <c r="D105" s="13">
        <v>300000</v>
      </c>
      <c r="E105" s="9" t="s">
        <v>17</v>
      </c>
      <c r="F105" s="9" t="s">
        <v>119</v>
      </c>
    </row>
    <row r="106" spans="1:6" s="2" customFormat="1" ht="25.5" x14ac:dyDescent="0.25">
      <c r="A106" s="10" t="s">
        <v>19</v>
      </c>
      <c r="B106" s="11" t="s">
        <v>132</v>
      </c>
      <c r="C106" s="13">
        <v>295000</v>
      </c>
      <c r="D106" s="13">
        <v>295000</v>
      </c>
      <c r="E106" s="9" t="s">
        <v>17</v>
      </c>
      <c r="F106" s="9" t="s">
        <v>133</v>
      </c>
    </row>
    <row r="107" spans="1:6" s="2" customFormat="1" ht="25.5" x14ac:dyDescent="0.25">
      <c r="A107" s="10" t="s">
        <v>19</v>
      </c>
      <c r="B107" s="11" t="s">
        <v>134</v>
      </c>
      <c r="C107" s="13">
        <v>289600</v>
      </c>
      <c r="D107" s="13">
        <v>289600</v>
      </c>
      <c r="E107" s="9" t="s">
        <v>17</v>
      </c>
      <c r="F107" s="9" t="s">
        <v>133</v>
      </c>
    </row>
    <row r="108" spans="1:6" s="2" customFormat="1" ht="25.5" x14ac:dyDescent="0.25">
      <c r="A108" s="10" t="s">
        <v>19</v>
      </c>
      <c r="B108" s="11" t="s">
        <v>135</v>
      </c>
      <c r="C108" s="13">
        <v>300000</v>
      </c>
      <c r="D108" s="13">
        <v>0</v>
      </c>
      <c r="E108" s="9" t="s">
        <v>17</v>
      </c>
      <c r="F108" s="9" t="s">
        <v>133</v>
      </c>
    </row>
    <row r="109" spans="1:6" s="2" customFormat="1" ht="25.5" x14ac:dyDescent="0.25">
      <c r="A109" s="10" t="s">
        <v>19</v>
      </c>
      <c r="B109" s="11" t="s">
        <v>64</v>
      </c>
      <c r="C109" s="13">
        <v>100000</v>
      </c>
      <c r="D109" s="13">
        <v>100000</v>
      </c>
      <c r="E109" s="9" t="s">
        <v>17</v>
      </c>
      <c r="F109" s="9" t="s">
        <v>136</v>
      </c>
    </row>
    <row r="110" spans="1:6" s="2" customFormat="1" x14ac:dyDescent="0.25">
      <c r="A110" s="10" t="s">
        <v>19</v>
      </c>
      <c r="B110" s="11" t="s">
        <v>50</v>
      </c>
      <c r="C110" s="13">
        <v>80000</v>
      </c>
      <c r="D110" s="13">
        <v>80000</v>
      </c>
      <c r="E110" s="9" t="s">
        <v>6</v>
      </c>
      <c r="F110" s="9" t="s">
        <v>137</v>
      </c>
    </row>
    <row r="111" spans="1:6" s="2" customFormat="1" x14ac:dyDescent="0.25">
      <c r="A111" s="10" t="s">
        <v>19</v>
      </c>
      <c r="B111" s="11" t="s">
        <v>52</v>
      </c>
      <c r="C111" s="13">
        <v>57000</v>
      </c>
      <c r="D111" s="13">
        <v>57000</v>
      </c>
      <c r="E111" s="9" t="s">
        <v>6</v>
      </c>
      <c r="F111" s="9" t="s">
        <v>137</v>
      </c>
    </row>
    <row r="112" spans="1:6" s="2" customFormat="1" ht="25.5" x14ac:dyDescent="0.25">
      <c r="A112" s="10" t="s">
        <v>19</v>
      </c>
      <c r="B112" s="11" t="s">
        <v>90</v>
      </c>
      <c r="C112" s="13">
        <v>100000</v>
      </c>
      <c r="D112" s="13">
        <v>100000</v>
      </c>
      <c r="E112" s="9" t="s">
        <v>17</v>
      </c>
      <c r="F112" s="9" t="s">
        <v>40</v>
      </c>
    </row>
    <row r="113" spans="1:6" s="2" customFormat="1" ht="25.5" x14ac:dyDescent="0.25">
      <c r="A113" s="10" t="s">
        <v>19</v>
      </c>
      <c r="B113" s="11" t="s">
        <v>138</v>
      </c>
      <c r="C113" s="13">
        <v>99700</v>
      </c>
      <c r="D113" s="13">
        <v>99700</v>
      </c>
      <c r="E113" s="9" t="s">
        <v>17</v>
      </c>
      <c r="F113" s="9" t="s">
        <v>40</v>
      </c>
    </row>
    <row r="114" spans="1:6" s="2" customFormat="1" ht="25.5" x14ac:dyDescent="0.25">
      <c r="A114" s="10" t="s">
        <v>19</v>
      </c>
      <c r="B114" s="11" t="s">
        <v>139</v>
      </c>
      <c r="C114" s="13">
        <v>51000</v>
      </c>
      <c r="D114" s="13">
        <v>51000</v>
      </c>
      <c r="E114" s="9" t="s">
        <v>17</v>
      </c>
      <c r="F114" s="9" t="s">
        <v>140</v>
      </c>
    </row>
    <row r="115" spans="1:6" s="2" customFormat="1" ht="25.5" x14ac:dyDescent="0.25">
      <c r="A115" s="10" t="s">
        <v>19</v>
      </c>
      <c r="B115" s="11" t="s">
        <v>141</v>
      </c>
      <c r="C115" s="13">
        <v>78000</v>
      </c>
      <c r="D115" s="13">
        <v>78000</v>
      </c>
      <c r="E115" s="9" t="s">
        <v>17</v>
      </c>
      <c r="F115" s="9" t="s">
        <v>142</v>
      </c>
    </row>
    <row r="116" spans="1:6" s="2" customFormat="1" x14ac:dyDescent="0.25">
      <c r="A116" s="10" t="s">
        <v>19</v>
      </c>
      <c r="B116" s="11" t="s">
        <v>96</v>
      </c>
      <c r="C116" s="13">
        <v>500000</v>
      </c>
      <c r="D116" s="13">
        <v>500000</v>
      </c>
      <c r="E116" s="9" t="s">
        <v>6</v>
      </c>
      <c r="F116" s="9" t="s">
        <v>143</v>
      </c>
    </row>
    <row r="117" spans="1:6" s="2" customFormat="1" x14ac:dyDescent="0.25">
      <c r="A117" s="10" t="s">
        <v>19</v>
      </c>
      <c r="B117" s="11" t="s">
        <v>57</v>
      </c>
      <c r="C117" s="13">
        <v>500000</v>
      </c>
      <c r="D117" s="13">
        <v>500000</v>
      </c>
      <c r="E117" s="9" t="s">
        <v>6</v>
      </c>
      <c r="F117" s="9" t="s">
        <v>143</v>
      </c>
    </row>
    <row r="118" spans="1:6" s="2" customFormat="1" x14ac:dyDescent="0.25">
      <c r="A118" s="10" t="s">
        <v>19</v>
      </c>
      <c r="B118" s="11" t="s">
        <v>144</v>
      </c>
      <c r="C118" s="13">
        <v>495500</v>
      </c>
      <c r="D118" s="13">
        <v>495500</v>
      </c>
      <c r="E118" s="9" t="s">
        <v>6</v>
      </c>
      <c r="F118" s="9" t="s">
        <v>143</v>
      </c>
    </row>
    <row r="119" spans="1:6" s="2" customFormat="1" x14ac:dyDescent="0.25">
      <c r="A119" s="10" t="s">
        <v>19</v>
      </c>
      <c r="B119" s="11" t="s">
        <v>69</v>
      </c>
      <c r="C119" s="13">
        <v>70000</v>
      </c>
      <c r="D119" s="13">
        <v>70000</v>
      </c>
      <c r="E119" s="9" t="s">
        <v>17</v>
      </c>
      <c r="F119" s="9" t="s">
        <v>145</v>
      </c>
    </row>
    <row r="120" spans="1:6" s="2" customFormat="1" ht="25.5" x14ac:dyDescent="0.25">
      <c r="A120" s="10" t="s">
        <v>19</v>
      </c>
      <c r="B120" s="11" t="s">
        <v>146</v>
      </c>
      <c r="C120" s="13">
        <v>98800</v>
      </c>
      <c r="D120" s="13">
        <v>98800</v>
      </c>
      <c r="E120" s="9" t="s">
        <v>17</v>
      </c>
      <c r="F120" s="9" t="s">
        <v>40</v>
      </c>
    </row>
    <row r="121" spans="1:6" s="2" customFormat="1" ht="25.5" x14ac:dyDescent="0.25">
      <c r="A121" s="10" t="s">
        <v>19</v>
      </c>
      <c r="B121" s="11" t="s">
        <v>59</v>
      </c>
      <c r="C121" s="13">
        <v>145000</v>
      </c>
      <c r="D121" s="13">
        <v>145000</v>
      </c>
      <c r="E121" s="9" t="s">
        <v>17</v>
      </c>
      <c r="F121" s="9" t="s">
        <v>40</v>
      </c>
    </row>
    <row r="122" spans="1:6" s="2" customFormat="1" ht="25.5" x14ac:dyDescent="0.25">
      <c r="A122" s="10" t="s">
        <v>19</v>
      </c>
      <c r="B122" s="11" t="s">
        <v>147</v>
      </c>
      <c r="C122" s="13">
        <v>38410000</v>
      </c>
      <c r="D122" s="13">
        <v>38410000</v>
      </c>
      <c r="E122" s="9" t="s">
        <v>17</v>
      </c>
      <c r="F122" s="9" t="s">
        <v>148</v>
      </c>
    </row>
    <row r="123" spans="1:6" s="2" customFormat="1" ht="25.5" x14ac:dyDescent="0.25">
      <c r="A123" s="10" t="s">
        <v>19</v>
      </c>
      <c r="B123" s="11" t="s">
        <v>149</v>
      </c>
      <c r="C123" s="13">
        <v>300000</v>
      </c>
      <c r="D123" s="13">
        <v>300000</v>
      </c>
      <c r="E123" s="9" t="s">
        <v>17</v>
      </c>
      <c r="F123" s="9" t="s">
        <v>133</v>
      </c>
    </row>
    <row r="124" spans="1:6" s="2" customFormat="1" ht="25.5" x14ac:dyDescent="0.25">
      <c r="A124" s="10" t="s">
        <v>19</v>
      </c>
      <c r="B124" s="11" t="s">
        <v>150</v>
      </c>
      <c r="C124" s="13">
        <v>100000</v>
      </c>
      <c r="D124" s="13">
        <v>100000</v>
      </c>
      <c r="E124" s="9" t="s">
        <v>17</v>
      </c>
      <c r="F124" s="9" t="s">
        <v>133</v>
      </c>
    </row>
    <row r="125" spans="1:6" s="2" customFormat="1" ht="25.5" x14ac:dyDescent="0.25">
      <c r="A125" s="10" t="s">
        <v>19</v>
      </c>
      <c r="B125" s="11" t="s">
        <v>151</v>
      </c>
      <c r="C125" s="13">
        <v>100000</v>
      </c>
      <c r="D125" s="13">
        <v>100000</v>
      </c>
      <c r="E125" s="9" t="s">
        <v>17</v>
      </c>
      <c r="F125" s="9" t="s">
        <v>136</v>
      </c>
    </row>
    <row r="126" spans="1:6" s="2" customFormat="1" ht="25.5" x14ac:dyDescent="0.25">
      <c r="A126" s="10" t="s">
        <v>19</v>
      </c>
      <c r="B126" s="11" t="s">
        <v>152</v>
      </c>
      <c r="C126" s="13">
        <v>161023170</v>
      </c>
      <c r="D126" s="13">
        <v>131109000</v>
      </c>
      <c r="E126" s="9" t="s">
        <v>78</v>
      </c>
      <c r="F126" s="9" t="s">
        <v>152</v>
      </c>
    </row>
    <row r="127" spans="1:6" s="2" customFormat="1" ht="25.5" x14ac:dyDescent="0.25">
      <c r="A127" s="10" t="s">
        <v>19</v>
      </c>
      <c r="B127" s="11" t="s">
        <v>105</v>
      </c>
      <c r="C127" s="13">
        <v>68000</v>
      </c>
      <c r="D127" s="13">
        <v>68000</v>
      </c>
      <c r="E127" s="9" t="s">
        <v>106</v>
      </c>
      <c r="F127" s="9" t="s">
        <v>153</v>
      </c>
    </row>
    <row r="128" spans="1:6" s="2" customFormat="1" ht="25.5" x14ac:dyDescent="0.25">
      <c r="A128" s="10" t="s">
        <v>19</v>
      </c>
      <c r="B128" s="11" t="s">
        <v>154</v>
      </c>
      <c r="C128" s="13">
        <v>379291250</v>
      </c>
      <c r="D128" s="13">
        <v>302381741</v>
      </c>
      <c r="E128" s="9" t="s">
        <v>17</v>
      </c>
      <c r="F128" s="9" t="s">
        <v>154</v>
      </c>
    </row>
    <row r="129" spans="1:6" s="2" customFormat="1" ht="25.5" x14ac:dyDescent="0.25">
      <c r="A129" s="10" t="s">
        <v>19</v>
      </c>
      <c r="B129" s="11" t="s">
        <v>155</v>
      </c>
      <c r="C129" s="13">
        <v>30000000</v>
      </c>
      <c r="D129" s="13">
        <v>0</v>
      </c>
      <c r="E129" s="9" t="s">
        <v>17</v>
      </c>
      <c r="F129" s="9" t="s">
        <v>156</v>
      </c>
    </row>
    <row r="130" spans="1:6" s="2" customFormat="1" ht="25.5" x14ac:dyDescent="0.25">
      <c r="A130" s="10" t="s">
        <v>19</v>
      </c>
      <c r="B130" s="11" t="s">
        <v>155</v>
      </c>
      <c r="C130" s="13">
        <v>43000000</v>
      </c>
      <c r="D130" s="13">
        <v>34811000</v>
      </c>
      <c r="E130" s="9" t="s">
        <v>17</v>
      </c>
      <c r="F130" s="9" t="s">
        <v>156</v>
      </c>
    </row>
    <row r="131" spans="1:6" s="2" customFormat="1" ht="25.5" x14ac:dyDescent="0.25">
      <c r="A131" s="10" t="s">
        <v>19</v>
      </c>
      <c r="B131" s="11" t="s">
        <v>157</v>
      </c>
      <c r="C131" s="13">
        <v>300000</v>
      </c>
      <c r="D131" s="13">
        <v>300000</v>
      </c>
      <c r="E131" s="9" t="s">
        <v>17</v>
      </c>
      <c r="F131" s="9" t="s">
        <v>133</v>
      </c>
    </row>
    <row r="132" spans="1:6" s="2" customFormat="1" ht="25.5" x14ac:dyDescent="0.25">
      <c r="A132" s="10" t="s">
        <v>19</v>
      </c>
      <c r="B132" s="11" t="s">
        <v>158</v>
      </c>
      <c r="C132" s="13">
        <v>1000000</v>
      </c>
      <c r="D132" s="13">
        <v>1000000</v>
      </c>
      <c r="E132" s="9" t="s">
        <v>17</v>
      </c>
      <c r="F132" s="9" t="s">
        <v>133</v>
      </c>
    </row>
    <row r="133" spans="1:6" s="2" customFormat="1" ht="25.5" x14ac:dyDescent="0.25">
      <c r="A133" s="10" t="s">
        <v>19</v>
      </c>
      <c r="B133" s="11" t="s">
        <v>159</v>
      </c>
      <c r="C133" s="13">
        <v>347000</v>
      </c>
      <c r="D133" s="13">
        <v>347000</v>
      </c>
      <c r="E133" s="9" t="s">
        <v>17</v>
      </c>
      <c r="F133" s="9" t="s">
        <v>160</v>
      </c>
    </row>
    <row r="134" spans="1:6" s="2" customFormat="1" ht="38.25" x14ac:dyDescent="0.25">
      <c r="A134" s="10" t="s">
        <v>19</v>
      </c>
      <c r="B134" s="11" t="s">
        <v>161</v>
      </c>
      <c r="C134" s="13">
        <v>300000</v>
      </c>
      <c r="D134" s="13">
        <v>300000</v>
      </c>
      <c r="E134" s="9" t="s">
        <v>17</v>
      </c>
      <c r="F134" s="9" t="s">
        <v>160</v>
      </c>
    </row>
    <row r="135" spans="1:6" s="2" customFormat="1" ht="25.5" x14ac:dyDescent="0.25">
      <c r="A135" s="10" t="s">
        <v>19</v>
      </c>
      <c r="B135" s="11" t="s">
        <v>162</v>
      </c>
      <c r="C135" s="13">
        <v>26784000</v>
      </c>
      <c r="D135" s="13">
        <v>20825000</v>
      </c>
      <c r="E135" s="9" t="s">
        <v>17</v>
      </c>
      <c r="F135" s="9" t="s">
        <v>160</v>
      </c>
    </row>
    <row r="136" spans="1:6" s="2" customFormat="1" ht="25.5" x14ac:dyDescent="0.25">
      <c r="A136" s="10" t="s">
        <v>19</v>
      </c>
      <c r="B136" s="11" t="s">
        <v>163</v>
      </c>
      <c r="C136" s="13">
        <v>800000</v>
      </c>
      <c r="D136" s="13">
        <v>800000</v>
      </c>
      <c r="E136" s="9" t="s">
        <v>17</v>
      </c>
      <c r="F136" s="9" t="s">
        <v>164</v>
      </c>
    </row>
    <row r="137" spans="1:6" s="2" customFormat="1" ht="25.5" x14ac:dyDescent="0.25">
      <c r="A137" s="10" t="s">
        <v>19</v>
      </c>
      <c r="B137" s="11" t="s">
        <v>165</v>
      </c>
      <c r="C137" s="13">
        <v>1000000</v>
      </c>
      <c r="D137" s="13">
        <v>1000000</v>
      </c>
      <c r="E137" s="9" t="s">
        <v>17</v>
      </c>
      <c r="F137" s="9" t="s">
        <v>133</v>
      </c>
    </row>
    <row r="138" spans="1:6" s="2" customFormat="1" ht="25.5" x14ac:dyDescent="0.25">
      <c r="A138" s="10" t="s">
        <v>19</v>
      </c>
      <c r="B138" s="11" t="s">
        <v>166</v>
      </c>
      <c r="C138" s="13">
        <v>1000000</v>
      </c>
      <c r="D138" s="13">
        <v>1000000</v>
      </c>
      <c r="E138" s="9" t="s">
        <v>17</v>
      </c>
      <c r="F138" s="9" t="s">
        <v>133</v>
      </c>
    </row>
    <row r="139" spans="1:6" s="2" customFormat="1" ht="25.5" x14ac:dyDescent="0.25">
      <c r="A139" s="10" t="s">
        <v>19</v>
      </c>
      <c r="B139" s="11" t="s">
        <v>167</v>
      </c>
      <c r="C139" s="13">
        <v>200000</v>
      </c>
      <c r="D139" s="13">
        <v>200000</v>
      </c>
      <c r="E139" s="9" t="s">
        <v>17</v>
      </c>
      <c r="F139" s="9" t="s">
        <v>136</v>
      </c>
    </row>
    <row r="140" spans="1:6" s="2" customFormat="1" ht="38.25" x14ac:dyDescent="0.25">
      <c r="A140" s="10" t="s">
        <v>19</v>
      </c>
      <c r="B140" s="11" t="s">
        <v>168</v>
      </c>
      <c r="C140" s="13">
        <v>1000000</v>
      </c>
      <c r="D140" s="13">
        <v>1000000</v>
      </c>
      <c r="E140" s="9" t="s">
        <v>17</v>
      </c>
      <c r="F140" s="9" t="s">
        <v>133</v>
      </c>
    </row>
    <row r="141" spans="1:6" s="2" customFormat="1" ht="38.25" x14ac:dyDescent="0.25">
      <c r="A141" s="10" t="s">
        <v>19</v>
      </c>
      <c r="B141" s="11" t="s">
        <v>169</v>
      </c>
      <c r="C141" s="13">
        <v>81600</v>
      </c>
      <c r="D141" s="13">
        <v>81600</v>
      </c>
      <c r="E141" s="9" t="s">
        <v>17</v>
      </c>
      <c r="F141" s="9" t="s">
        <v>133</v>
      </c>
    </row>
    <row r="142" spans="1:6" s="2" customFormat="1" x14ac:dyDescent="0.25">
      <c r="A142" s="10" t="s">
        <v>19</v>
      </c>
      <c r="B142" s="11" t="s">
        <v>170</v>
      </c>
      <c r="C142" s="13">
        <v>20000</v>
      </c>
      <c r="D142" s="13">
        <v>20000</v>
      </c>
      <c r="E142" s="9" t="s">
        <v>6</v>
      </c>
      <c r="F142" s="9" t="s">
        <v>137</v>
      </c>
    </row>
    <row r="143" spans="1:6" s="2" customFormat="1" ht="25.5" x14ac:dyDescent="0.25">
      <c r="A143" s="10" t="s">
        <v>19</v>
      </c>
      <c r="B143" s="11" t="s">
        <v>171</v>
      </c>
      <c r="C143" s="13">
        <v>200000</v>
      </c>
      <c r="D143" s="13">
        <v>0</v>
      </c>
      <c r="E143" s="9" t="s">
        <v>17</v>
      </c>
      <c r="F143" s="9" t="s">
        <v>136</v>
      </c>
    </row>
    <row r="144" spans="1:6" s="2" customFormat="1" ht="25.5" x14ac:dyDescent="0.25">
      <c r="A144" s="10" t="s">
        <v>19</v>
      </c>
      <c r="B144" s="11" t="s">
        <v>172</v>
      </c>
      <c r="C144" s="13">
        <v>60000</v>
      </c>
      <c r="D144" s="13">
        <v>60000</v>
      </c>
      <c r="E144" s="9" t="s">
        <v>17</v>
      </c>
      <c r="F144" s="9" t="s">
        <v>136</v>
      </c>
    </row>
    <row r="145" spans="1:6" s="2" customFormat="1" ht="25.5" x14ac:dyDescent="0.25">
      <c r="A145" s="10" t="s">
        <v>19</v>
      </c>
      <c r="B145" s="11" t="s">
        <v>173</v>
      </c>
      <c r="C145" s="13">
        <v>300000</v>
      </c>
      <c r="D145" s="13">
        <v>300000</v>
      </c>
      <c r="E145" s="9" t="s">
        <v>17</v>
      </c>
      <c r="F145" s="9" t="s">
        <v>133</v>
      </c>
    </row>
    <row r="146" spans="1:6" s="2" customFormat="1" ht="25.5" x14ac:dyDescent="0.25">
      <c r="A146" s="10" t="s">
        <v>19</v>
      </c>
      <c r="B146" s="11" t="s">
        <v>174</v>
      </c>
      <c r="C146" s="13">
        <v>275000</v>
      </c>
      <c r="D146" s="13">
        <v>275000</v>
      </c>
      <c r="E146" s="9" t="s">
        <v>17</v>
      </c>
      <c r="F146" s="9" t="s">
        <v>133</v>
      </c>
    </row>
    <row r="147" spans="1:6" s="2" customFormat="1" ht="25.5" x14ac:dyDescent="0.25">
      <c r="A147" s="10" t="s">
        <v>19</v>
      </c>
      <c r="B147" s="11" t="s">
        <v>175</v>
      </c>
      <c r="C147" s="13">
        <v>300000</v>
      </c>
      <c r="D147" s="13">
        <v>300000</v>
      </c>
      <c r="E147" s="9" t="s">
        <v>17</v>
      </c>
      <c r="F147" s="9" t="s">
        <v>133</v>
      </c>
    </row>
    <row r="148" spans="1:6" s="2" customFormat="1" ht="25.5" x14ac:dyDescent="0.25">
      <c r="A148" s="10" t="s">
        <v>19</v>
      </c>
      <c r="B148" s="11" t="s">
        <v>176</v>
      </c>
      <c r="C148" s="13">
        <v>2000000</v>
      </c>
      <c r="D148" s="13">
        <v>0</v>
      </c>
      <c r="E148" s="9" t="s">
        <v>17</v>
      </c>
      <c r="F148" s="9" t="s">
        <v>23</v>
      </c>
    </row>
    <row r="149" spans="1:6" s="2" customFormat="1" ht="25.5" x14ac:dyDescent="0.25">
      <c r="A149" s="10">
        <v>2023</v>
      </c>
      <c r="B149" s="11" t="s">
        <v>177</v>
      </c>
      <c r="C149" s="13">
        <v>45594000</v>
      </c>
      <c r="D149" s="13">
        <v>0</v>
      </c>
      <c r="E149" s="9" t="s">
        <v>17</v>
      </c>
      <c r="F149" s="9" t="s">
        <v>178</v>
      </c>
    </row>
    <row r="150" spans="1:6" ht="24.95" customHeight="1" x14ac:dyDescent="0.25">
      <c r="A150" s="3"/>
      <c r="B150" s="4" t="s">
        <v>26</v>
      </c>
      <c r="C150" s="3"/>
      <c r="D150" s="5">
        <f>SUM(D37:D147)</f>
        <v>1266432091</v>
      </c>
      <c r="E150" s="3"/>
      <c r="F150" s="3"/>
    </row>
  </sheetData>
  <mergeCells count="4">
    <mergeCell ref="A35:F35"/>
    <mergeCell ref="A16:F16"/>
    <mergeCell ref="A3:F3"/>
    <mergeCell ref="A1:F1"/>
  </mergeCells>
  <pageMargins left="0.98425196850393704" right="0.98425196850393704" top="0.98425196850393704" bottom="0.98425196850393704" header="0.98425196850393704" footer="0.98425196850393704"/>
  <pageSetup scale="49" fitToHeight="3" orientation="portrait" horizontalDpi="300" verticalDpi="300" r:id="rId1"/>
  <headerFooter alignWithMargins="0">
    <oddFooter>&amp;L&amp;1#&amp;"Calibri"&amp;9&amp;K000000Klasifikace informací: Veřejná</oddFooter>
  </headerFooter>
  <ignoredErrors>
    <ignoredError sqref="D1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2022-11-14T09:32:12Z</cp:lastPrinted>
  <dcterms:modified xsi:type="dcterms:W3CDTF">2022-11-14T09:32:19Z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2022-11-14T09:32:19Z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fb5783e4-2db8-44d0-bf13-0d266b01e0c4</vt:lpwstr>
  </property>
  <property fmtid="{D5CDD505-2E9C-101B-9397-08002B2CF9AE}" pid="8" name="MSIP_Label_9b7d34a6-922c-473b-8048-37f831bec2ea_ContentBits">
    <vt:lpwstr>2</vt:lpwstr>
  </property>
</Properties>
</file>