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\\nasu\ku\15_SOC\_dotace_MSK\_OU_Dotace MSK\_CH\Individuální dotace 2023\Senior Pointy 2023\"/>
    </mc:Choice>
  </mc:AlternateContent>
  <xr:revisionPtr revIDLastSave="0" documentId="13_ncr:1_{27DF513B-A0A7-4475-817E-ADC3DF09783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enior Pointy 2023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" i="2" l="1"/>
  <c r="F5" i="2"/>
  <c r="F6" i="2"/>
  <c r="F7" i="2"/>
  <c r="F8" i="2"/>
  <c r="F9" i="2"/>
  <c r="F10" i="2"/>
  <c r="F3" i="2"/>
  <c r="G11" i="2" l="1"/>
  <c r="H11" i="2" l="1"/>
</calcChain>
</file>

<file path=xl/sharedStrings.xml><?xml version="1.0" encoding="utf-8"?>
<sst xmlns="http://schemas.openxmlformats.org/spreadsheetml/2006/main" count="51" uniqueCount="41">
  <si>
    <t>Název žadatele</t>
  </si>
  <si>
    <t>IČO</t>
  </si>
  <si>
    <t>Právní forma žadatele</t>
  </si>
  <si>
    <t>Název projektu</t>
  </si>
  <si>
    <t>Knihovna Třinec, příspěvková organizace</t>
  </si>
  <si>
    <t>00846678</t>
  </si>
  <si>
    <t>příspěvková organizace</t>
  </si>
  <si>
    <t>45235201</t>
  </si>
  <si>
    <t>Město Vítkov</t>
  </si>
  <si>
    <t>00300870</t>
  </si>
  <si>
    <t>obec</t>
  </si>
  <si>
    <t>Společně, o.p.s.</t>
  </si>
  <si>
    <t>26976307</t>
  </si>
  <si>
    <t>Seniorcentrum Opava, příspěvková organizace</t>
  </si>
  <si>
    <t>71196943</t>
  </si>
  <si>
    <t>Městská knihovna Orlová, příspěvková organizace</t>
  </si>
  <si>
    <t>72050098</t>
  </si>
  <si>
    <t>Senior Point</t>
  </si>
  <si>
    <t>Celkové uznatelné náklady projektu (v Kč)</t>
  </si>
  <si>
    <t>Procentuální spoluúčast poskytovatele
na uznatelných nákladech (v %)</t>
  </si>
  <si>
    <t>evidovaná právnická osoba dle zákona č. 3/2002 Sb.</t>
  </si>
  <si>
    <t>Požadovaná dotace (v Kč)</t>
  </si>
  <si>
    <t>Schválená dotace (v Kč)</t>
  </si>
  <si>
    <t>Celkem</t>
  </si>
  <si>
    <t>73184560</t>
  </si>
  <si>
    <t>obecně prospěšná společnost</t>
  </si>
  <si>
    <t>Kulturní zařízení Ostrava-Jih, příspěvková organizace</t>
  </si>
  <si>
    <t>Období realizace projektu</t>
  </si>
  <si>
    <t>Charita Frýdek - Místek</t>
  </si>
  <si>
    <t>AKORD &amp; POKLAD, s.r.o.</t>
  </si>
  <si>
    <t>47973145</t>
  </si>
  <si>
    <t>společnost s ručením omezeným</t>
  </si>
  <si>
    <t>Poskytnutí účelových neinvestičních dotací z rozpočtu Moravskoslezského kraje na provoz Senior Pointů na rok 2023</t>
  </si>
  <si>
    <t>1. 1. 2023 - 31. 12. 2023</t>
  </si>
  <si>
    <t>Senior Point Vítkov 2023</t>
  </si>
  <si>
    <t>Senior Point Opava 2023</t>
  </si>
  <si>
    <t>Senior Pointy 2023</t>
  </si>
  <si>
    <t>Senior Point Ostrava-Jih 2023</t>
  </si>
  <si>
    <t>Senior Point ve Frýdlantu nad Ostravicí 2023</t>
  </si>
  <si>
    <t>SENIOR POINT 
Ostrava-Poruba</t>
  </si>
  <si>
    <t>Senior Point Třinec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</si>
</sst>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b/>
      <sz val="11"/>
      <color theme="1"/>
      <name val="Tahoma"/>
      <family val="2"/>
      <charset val="238"/>
    </font>
    <font>
      <sz val="10"/>
      <name val="Tahoma"/>
      <family val="2"/>
      <charset val="238"/>
    </font>
    <font>
      <sz val="8"/>
      <name val="Tahoma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44">
    <xf numFmtId="0" fontId="0" fillId="0" borderId="0" xfId="0"/>
    <xf numFmtId="0" fontId="0" fillId="0" borderId="0" xfId="0" applyAlignment="1">
      <alignment wrapText="1"/>
    </xf>
    <xf numFmtId="3" fontId="0" fillId="0" borderId="0" xfId="0" applyNumberFormat="1" applyAlignment="1">
      <alignment wrapText="1"/>
    </xf>
    <xf numFmtId="49" fontId="0" fillId="0" borderId="0" xfId="0" applyNumberFormat="1" applyAlignment="1">
      <alignment wrapText="1"/>
    </xf>
    <xf numFmtId="3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3" fontId="4" fillId="0" borderId="0" xfId="0" applyNumberFormat="1" applyFont="1" applyBorder="1" applyAlignment="1">
      <alignment horizontal="center" vertical="center"/>
    </xf>
    <xf numFmtId="2" fontId="4" fillId="0" borderId="0" xfId="0" applyNumberFormat="1" applyFont="1" applyBorder="1" applyAlignment="1">
      <alignment horizontal="center" vertical="center"/>
    </xf>
    <xf numFmtId="3" fontId="5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3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3" fontId="6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3" fontId="4" fillId="0" borderId="1" xfId="0" applyNumberFormat="1" applyFont="1" applyFill="1" applyBorder="1" applyAlignment="1">
      <alignment horizontal="center" vertical="center"/>
    </xf>
    <xf numFmtId="3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0" fillId="0" borderId="0" xfId="0" applyBorder="1"/>
    <xf numFmtId="49" fontId="2" fillId="0" borderId="7" xfId="0" applyNumberFormat="1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3" fontId="4" fillId="0" borderId="7" xfId="0" applyNumberFormat="1" applyFont="1" applyFill="1" applyBorder="1" applyAlignment="1">
      <alignment horizontal="center" vertical="center"/>
    </xf>
    <xf numFmtId="3" fontId="2" fillId="0" borderId="7" xfId="0" applyNumberFormat="1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49" fontId="1" fillId="3" borderId="10" xfId="0" applyNumberFormat="1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3" fontId="1" fillId="3" borderId="10" xfId="0" applyNumberFormat="1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49" fontId="2" fillId="0" borderId="14" xfId="0" applyNumberFormat="1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3" fontId="4" fillId="0" borderId="14" xfId="0" applyNumberFormat="1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10" fontId="4" fillId="0" borderId="7" xfId="1" applyNumberFormat="1" applyFont="1" applyFill="1" applyBorder="1" applyAlignment="1">
      <alignment horizontal="center" vertical="center"/>
    </xf>
    <xf numFmtId="10" fontId="4" fillId="0" borderId="1" xfId="1" applyNumberFormat="1" applyFont="1" applyFill="1" applyBorder="1" applyAlignment="1">
      <alignment horizontal="center" vertical="center"/>
    </xf>
    <xf numFmtId="10" fontId="4" fillId="0" borderId="14" xfId="1" applyNumberFormat="1" applyFont="1" applyFill="1" applyBorder="1" applyAlignment="1">
      <alignment horizontal="center" vertical="center"/>
    </xf>
  </cellXfs>
  <cellStyles count="2">
    <cellStyle name="Normální" xfId="0" builtinId="0"/>
    <cellStyle name="Procenta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0"/>
  <sheetViews>
    <sheetView tabSelected="1" topLeftCell="A2" zoomScale="110" zoomScaleNormal="110" zoomScaleSheetLayoutView="80" workbookViewId="0">
      <selection activeCell="L8" sqref="L8"/>
    </sheetView>
  </sheetViews>
  <sheetFormatPr defaultRowHeight="15" x14ac:dyDescent="0.25"/>
  <cols>
    <col min="1" max="1" width="21.5703125" style="1" customWidth="1"/>
    <col min="2" max="2" width="14.28515625" style="3" customWidth="1"/>
    <col min="3" max="3" width="19.7109375" style="1" customWidth="1"/>
    <col min="4" max="4" width="22.5703125" style="1" customWidth="1"/>
    <col min="5" max="5" width="17" style="4" customWidth="1"/>
    <col min="6" max="6" width="18.140625" style="5" customWidth="1"/>
    <col min="7" max="7" width="13.85546875" style="2" customWidth="1"/>
    <col min="8" max="8" width="14.5703125" style="2" customWidth="1"/>
    <col min="9" max="9" width="23.85546875" style="1" customWidth="1"/>
  </cols>
  <sheetData>
    <row r="1" spans="1:9" ht="60.75" customHeight="1" thickBot="1" x14ac:dyDescent="0.3">
      <c r="A1" s="38" t="s">
        <v>32</v>
      </c>
      <c r="B1" s="39"/>
      <c r="C1" s="39"/>
      <c r="D1" s="39"/>
      <c r="E1" s="39"/>
      <c r="F1" s="39"/>
      <c r="G1" s="39"/>
      <c r="H1" s="39"/>
      <c r="I1" s="40"/>
    </row>
    <row r="2" spans="1:9" ht="77.25" customHeight="1" thickBot="1" x14ac:dyDescent="0.3">
      <c r="A2" s="26" t="s">
        <v>0</v>
      </c>
      <c r="B2" s="27" t="s">
        <v>1</v>
      </c>
      <c r="C2" s="28" t="s">
        <v>2</v>
      </c>
      <c r="D2" s="28" t="s">
        <v>3</v>
      </c>
      <c r="E2" s="28" t="s">
        <v>18</v>
      </c>
      <c r="F2" s="28" t="s">
        <v>19</v>
      </c>
      <c r="G2" s="29" t="s">
        <v>21</v>
      </c>
      <c r="H2" s="29" t="s">
        <v>22</v>
      </c>
      <c r="I2" s="30" t="s">
        <v>27</v>
      </c>
    </row>
    <row r="3" spans="1:9" ht="42.95" customHeight="1" x14ac:dyDescent="0.25">
      <c r="A3" s="36" t="s">
        <v>28</v>
      </c>
      <c r="B3" s="21" t="s">
        <v>7</v>
      </c>
      <c r="C3" s="22" t="s">
        <v>20</v>
      </c>
      <c r="D3" s="22" t="s">
        <v>38</v>
      </c>
      <c r="E3" s="23">
        <v>100000</v>
      </c>
      <c r="F3" s="41">
        <f>H3/E3</f>
        <v>0.7</v>
      </c>
      <c r="G3" s="24">
        <v>70000</v>
      </c>
      <c r="H3" s="24">
        <v>70000</v>
      </c>
      <c r="I3" s="25" t="s">
        <v>33</v>
      </c>
    </row>
    <row r="4" spans="1:9" ht="42.95" customHeight="1" x14ac:dyDescent="0.25">
      <c r="A4" s="15" t="s">
        <v>4</v>
      </c>
      <c r="B4" s="16" t="s">
        <v>5</v>
      </c>
      <c r="C4" s="16" t="s">
        <v>6</v>
      </c>
      <c r="D4" s="16" t="s">
        <v>40</v>
      </c>
      <c r="E4" s="17">
        <v>138405</v>
      </c>
      <c r="F4" s="42">
        <f t="shared" ref="F4:F10" si="0">H4/E4</f>
        <v>0.68639138759437879</v>
      </c>
      <c r="G4" s="18">
        <v>95000</v>
      </c>
      <c r="H4" s="18">
        <v>95000</v>
      </c>
      <c r="I4" s="31" t="s">
        <v>33</v>
      </c>
    </row>
    <row r="5" spans="1:9" ht="42.95" customHeight="1" x14ac:dyDescent="0.25">
      <c r="A5" s="15" t="s">
        <v>8</v>
      </c>
      <c r="B5" s="19" t="s">
        <v>9</v>
      </c>
      <c r="C5" s="16" t="s">
        <v>10</v>
      </c>
      <c r="D5" s="16" t="s">
        <v>34</v>
      </c>
      <c r="E5" s="17">
        <v>130000</v>
      </c>
      <c r="F5" s="42">
        <f t="shared" si="0"/>
        <v>0.7</v>
      </c>
      <c r="G5" s="18">
        <v>91000</v>
      </c>
      <c r="H5" s="18">
        <v>91000</v>
      </c>
      <c r="I5" s="31" t="s">
        <v>33</v>
      </c>
    </row>
    <row r="6" spans="1:9" s="20" customFormat="1" ht="42.95" customHeight="1" x14ac:dyDescent="0.25">
      <c r="A6" s="15" t="s">
        <v>15</v>
      </c>
      <c r="B6" s="19" t="s">
        <v>16</v>
      </c>
      <c r="C6" s="16" t="s">
        <v>6</v>
      </c>
      <c r="D6" s="16" t="s">
        <v>17</v>
      </c>
      <c r="E6" s="17">
        <v>100000</v>
      </c>
      <c r="F6" s="42">
        <f t="shared" si="0"/>
        <v>0.7</v>
      </c>
      <c r="G6" s="18">
        <v>70000</v>
      </c>
      <c r="H6" s="18">
        <v>70000</v>
      </c>
      <c r="I6" s="31" t="s">
        <v>33</v>
      </c>
    </row>
    <row r="7" spans="1:9" ht="42.95" customHeight="1" x14ac:dyDescent="0.25">
      <c r="A7" s="15" t="s">
        <v>13</v>
      </c>
      <c r="B7" s="19" t="s">
        <v>14</v>
      </c>
      <c r="C7" s="16" t="s">
        <v>6</v>
      </c>
      <c r="D7" s="16" t="s">
        <v>35</v>
      </c>
      <c r="E7" s="17">
        <v>100000</v>
      </c>
      <c r="F7" s="42">
        <f t="shared" si="0"/>
        <v>0.7</v>
      </c>
      <c r="G7" s="18">
        <v>70000</v>
      </c>
      <c r="H7" s="18">
        <v>70000</v>
      </c>
      <c r="I7" s="31" t="s">
        <v>33</v>
      </c>
    </row>
    <row r="8" spans="1:9" ht="42.95" customHeight="1" x14ac:dyDescent="0.25">
      <c r="A8" s="15" t="s">
        <v>11</v>
      </c>
      <c r="B8" s="19" t="s">
        <v>12</v>
      </c>
      <c r="C8" s="16" t="s">
        <v>25</v>
      </c>
      <c r="D8" s="16" t="s">
        <v>36</v>
      </c>
      <c r="E8" s="17">
        <v>1347098</v>
      </c>
      <c r="F8" s="42">
        <f t="shared" si="0"/>
        <v>0.64731741862878578</v>
      </c>
      <c r="G8" s="18">
        <v>872000</v>
      </c>
      <c r="H8" s="18">
        <v>872000</v>
      </c>
      <c r="I8" s="31" t="s">
        <v>33</v>
      </c>
    </row>
    <row r="9" spans="1:9" ht="42.95" customHeight="1" x14ac:dyDescent="0.25">
      <c r="A9" s="15" t="s">
        <v>29</v>
      </c>
      <c r="B9" s="19" t="s">
        <v>30</v>
      </c>
      <c r="C9" s="16" t="s">
        <v>31</v>
      </c>
      <c r="D9" s="16" t="s">
        <v>39</v>
      </c>
      <c r="E9" s="17">
        <v>120000</v>
      </c>
      <c r="F9" s="42">
        <f t="shared" si="0"/>
        <v>1</v>
      </c>
      <c r="G9" s="17">
        <v>120000</v>
      </c>
      <c r="H9" s="17">
        <v>120000</v>
      </c>
      <c r="I9" s="31" t="s">
        <v>33</v>
      </c>
    </row>
    <row r="10" spans="1:9" s="20" customFormat="1" ht="42.95" customHeight="1" thickBot="1" x14ac:dyDescent="0.3">
      <c r="A10" s="37" t="s">
        <v>26</v>
      </c>
      <c r="B10" s="32" t="s">
        <v>24</v>
      </c>
      <c r="C10" s="33" t="s">
        <v>6</v>
      </c>
      <c r="D10" s="33" t="s">
        <v>37</v>
      </c>
      <c r="E10" s="34">
        <v>120000</v>
      </c>
      <c r="F10" s="43">
        <f t="shared" si="0"/>
        <v>1</v>
      </c>
      <c r="G10" s="34">
        <v>120000</v>
      </c>
      <c r="H10" s="34">
        <v>120000</v>
      </c>
      <c r="I10" s="35" t="s">
        <v>33</v>
      </c>
    </row>
    <row r="11" spans="1:9" x14ac:dyDescent="0.25">
      <c r="A11" s="14" t="s">
        <v>23</v>
      </c>
      <c r="E11" s="6"/>
      <c r="F11" s="7"/>
      <c r="G11" s="13">
        <f>SUM(G3:G10)</f>
        <v>1508000</v>
      </c>
      <c r="H11" s="13">
        <f>SUM(H3:H10)</f>
        <v>1508000</v>
      </c>
    </row>
    <row r="12" spans="1:9" x14ac:dyDescent="0.25">
      <c r="E12" s="6"/>
      <c r="F12" s="7"/>
    </row>
    <row r="13" spans="1:9" x14ac:dyDescent="0.25">
      <c r="E13" s="6"/>
      <c r="F13" s="7"/>
    </row>
    <row r="14" spans="1:9" x14ac:dyDescent="0.25">
      <c r="E14" s="6"/>
      <c r="F14" s="7"/>
    </row>
    <row r="15" spans="1:9" x14ac:dyDescent="0.25">
      <c r="E15" s="6"/>
      <c r="F15" s="7"/>
    </row>
    <row r="16" spans="1:9" x14ac:dyDescent="0.25">
      <c r="E16" s="6"/>
      <c r="F16" s="7"/>
    </row>
    <row r="17" spans="5:6" x14ac:dyDescent="0.25">
      <c r="E17" s="6"/>
      <c r="F17" s="7"/>
    </row>
    <row r="18" spans="5:6" x14ac:dyDescent="0.25">
      <c r="E18" s="6"/>
      <c r="F18" s="7"/>
    </row>
    <row r="19" spans="5:6" x14ac:dyDescent="0.25">
      <c r="E19" s="6"/>
      <c r="F19" s="7"/>
    </row>
    <row r="20" spans="5:6" x14ac:dyDescent="0.25">
      <c r="E20" s="6"/>
      <c r="F20" s="7"/>
    </row>
    <row r="21" spans="5:6" x14ac:dyDescent="0.25">
      <c r="E21" s="6"/>
      <c r="F21" s="7"/>
    </row>
    <row r="22" spans="5:6" x14ac:dyDescent="0.25">
      <c r="E22" s="6"/>
      <c r="F22" s="7"/>
    </row>
    <row r="23" spans="5:6" x14ac:dyDescent="0.25">
      <c r="E23" s="6"/>
      <c r="F23" s="7"/>
    </row>
    <row r="24" spans="5:6" x14ac:dyDescent="0.25">
      <c r="E24" s="6"/>
      <c r="F24" s="7"/>
    </row>
    <row r="25" spans="5:6" x14ac:dyDescent="0.25">
      <c r="E25" s="6"/>
      <c r="F25" s="7"/>
    </row>
    <row r="26" spans="5:6" x14ac:dyDescent="0.25">
      <c r="E26" s="6"/>
      <c r="F26" s="7"/>
    </row>
    <row r="27" spans="5:6" x14ac:dyDescent="0.25">
      <c r="E27" s="6"/>
      <c r="F27" s="7"/>
    </row>
    <row r="28" spans="5:6" x14ac:dyDescent="0.25">
      <c r="E28" s="6"/>
      <c r="F28" s="7"/>
    </row>
    <row r="29" spans="5:6" x14ac:dyDescent="0.25">
      <c r="E29" s="6"/>
      <c r="F29" s="7"/>
    </row>
    <row r="30" spans="5:6" x14ac:dyDescent="0.25">
      <c r="E30" s="6"/>
      <c r="F30" s="7"/>
    </row>
    <row r="31" spans="5:6" x14ac:dyDescent="0.25">
      <c r="E31" s="6"/>
      <c r="F31" s="7"/>
    </row>
    <row r="32" spans="5:6" x14ac:dyDescent="0.25">
      <c r="E32" s="6"/>
      <c r="F32" s="7"/>
    </row>
    <row r="33" spans="5:6" x14ac:dyDescent="0.25">
      <c r="E33" s="6"/>
      <c r="F33" s="7"/>
    </row>
    <row r="34" spans="5:6" x14ac:dyDescent="0.25">
      <c r="E34" s="6"/>
      <c r="F34" s="7"/>
    </row>
    <row r="35" spans="5:6" x14ac:dyDescent="0.25">
      <c r="E35" s="6"/>
      <c r="F35" s="7"/>
    </row>
    <row r="36" spans="5:6" x14ac:dyDescent="0.25">
      <c r="E36" s="6"/>
      <c r="F36" s="7"/>
    </row>
    <row r="37" spans="5:6" x14ac:dyDescent="0.25">
      <c r="E37" s="6"/>
      <c r="F37" s="7"/>
    </row>
    <row r="38" spans="5:6" x14ac:dyDescent="0.25">
      <c r="E38" s="8"/>
      <c r="F38" s="9"/>
    </row>
    <row r="39" spans="5:6" x14ac:dyDescent="0.25">
      <c r="E39" s="8"/>
      <c r="F39" s="10"/>
    </row>
    <row r="40" spans="5:6" x14ac:dyDescent="0.25">
      <c r="E40" s="11"/>
      <c r="F40" s="12"/>
    </row>
  </sheetData>
  <mergeCells count="1">
    <mergeCell ref="A1:I1"/>
  </mergeCells>
  <pageMargins left="0.70866141732283472" right="0.70866141732283472" top="0.78740157480314965" bottom="0.78740157480314965" header="0.31496062992125984" footer="0.31496062992125984"/>
  <pageSetup paperSize="9" scale="79" orientation="landscape" r:id="rId1"/>
  <headerFooter>
    <oddFooter>&amp;L&amp;1#&amp;"Calibri"&amp;9&amp;K000000Klasifikace informací: Veřejná</oddFooter>
  </headerFooter>
  <ignoredErrors>
    <ignoredError sqref="B3:B5 B6:B1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Senior Pointy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behalkova</dc:creator>
  <cp:lastModifiedBy>Becková Ivana</cp:lastModifiedBy>
  <cp:lastPrinted>2022-10-18T11:31:59Z</cp:lastPrinted>
  <dcterms:created xsi:type="dcterms:W3CDTF">2016-09-23T07:36:59Z</dcterms:created>
  <dcterms:modified xsi:type="dcterms:W3CDTF">2022-11-14T08:10:20Z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b7d34a6-922c-473b-8048-37f831bec2ea_Enabled">
    <vt:lpwstr>true</vt:lpwstr>
  </property>
  <property fmtid="{D5CDD505-2E9C-101B-9397-08002B2CF9AE}" pid="3" name="MSIP_Label_9b7d34a6-922c-473b-8048-37f831bec2ea_SetDate">
    <vt:lpwstr>2022-11-14T08:10:20Z</vt:lpwstr>
  </property>
  <property fmtid="{D5CDD505-2E9C-101B-9397-08002B2CF9AE}" pid="4" name="MSIP_Label_9b7d34a6-922c-473b-8048-37f831bec2ea_Method">
    <vt:lpwstr>Privileged</vt:lpwstr>
  </property>
  <property fmtid="{D5CDD505-2E9C-101B-9397-08002B2CF9AE}" pid="5" name="MSIP_Label_9b7d34a6-922c-473b-8048-37f831bec2ea_Name">
    <vt:lpwstr>Veřejná informace</vt:lpwstr>
  </property>
  <property fmtid="{D5CDD505-2E9C-101B-9397-08002B2CF9AE}" pid="6" name="MSIP_Label_9b7d34a6-922c-473b-8048-37f831bec2ea_SiteId">
    <vt:lpwstr>39f24d0b-aa30-4551-8e81-43c77cf1000e</vt:lpwstr>
  </property>
  <property fmtid="{D5CDD505-2E9C-101B-9397-08002B2CF9AE}" pid="7" name="MSIP_Label_9b7d34a6-922c-473b-8048-37f831bec2ea_ActionId">
    <vt:lpwstr>4b53054e-45bc-4b4f-b621-dd284c530fb8</vt:lpwstr>
  </property>
  <property fmtid="{D5CDD505-2E9C-101B-9397-08002B2CF9AE}" pid="8" name="MSIP_Label_9b7d34a6-922c-473b-8048-37f831bec2ea_ContentBits">
    <vt:lpwstr>2</vt:lpwstr>
  </property>
</Properties>
</file>