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7\10 - MAT. do ZK\"/>
    </mc:Choice>
  </mc:AlternateContent>
  <bookViews>
    <workbookView xWindow="0" yWindow="0" windowWidth="28800" windowHeight="12435"/>
  </bookViews>
  <sheets>
    <sheet name="D. FINANCOVÁNÍ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23" i="1" s="1"/>
</calcChain>
</file>

<file path=xl/sharedStrings.xml><?xml version="1.0" encoding="utf-8"?>
<sst xmlns="http://schemas.openxmlformats.org/spreadsheetml/2006/main" count="24" uniqueCount="22">
  <si>
    <t>D. FINANCOVÁNÍ</t>
  </si>
  <si>
    <t>Paragraf</t>
  </si>
  <si>
    <t>Položka</t>
  </si>
  <si>
    <t>Název</t>
  </si>
  <si>
    <t>Schválený rozpočet v tis. Kč</t>
  </si>
  <si>
    <t>0000</t>
  </si>
  <si>
    <t>-</t>
  </si>
  <si>
    <t>8115</t>
  </si>
  <si>
    <t>Změna stavu krátkodobých prostředků na bankovních účtech kromě účtů státních finančních aktiv, které tvoří kapitolu OSFA</t>
  </si>
  <si>
    <t>8117</t>
  </si>
  <si>
    <t>Aktivní krátkodobé operace řízení likvidity - příjmy</t>
  </si>
  <si>
    <t>8123</t>
  </si>
  <si>
    <t>Dlouhodobé přijaté půjčené prostředky</t>
  </si>
  <si>
    <t>8124</t>
  </si>
  <si>
    <t>Uhrazené splátky dlouhodobých přijatých půjčených prostředků</t>
  </si>
  <si>
    <t>8224</t>
  </si>
  <si>
    <t>Příděl do Fondu sociálních služeb</t>
  </si>
  <si>
    <t>Zapojení části zůstatku finančních prostředků rozpočtového hospodaření roku 2016</t>
  </si>
  <si>
    <t>Čerpání úvěru od Československé obchodní banky, a. s., na předfinancování
a spolufinancování akcí spolufinancovaných z evropských a jiných zdrojů</t>
  </si>
  <si>
    <t>Úhrada splátky části uvěru od Československé obchodní banky, a. s., na předfinancování a spolufinancování akcí spolufinancovaných z evropských
a jiných zdrojů</t>
  </si>
  <si>
    <t>Úhrada splátky jistiny úvěrů od Evropské investiční banky</t>
  </si>
  <si>
    <t>FINANCOVÁNÍ CELKEM 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</si>
</sst>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b/>
      <sz val="13"/>
      <color indexed="9"/>
      <name val="Tahoma"/>
      <family val="2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3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49" fontId="6" fillId="0" borderId="8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9" xfId="0" applyFont="1" applyBorder="1"/>
    <xf numFmtId="3" fontId="6" fillId="0" borderId="10" xfId="0" applyNumberFormat="1" applyFont="1" applyBorder="1" applyAlignment="1">
      <alignment horizontal="right"/>
    </xf>
    <xf numFmtId="49" fontId="3" fillId="0" borderId="7" xfId="0" applyNumberFormat="1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showGridLines="0" tabSelected="1" topLeftCell="A2" zoomScaleNormal="100" zoomScaleSheetLayoutView="100" workbookViewId="0">
      <selection activeCell="E3" sqref="E3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1" t="s">
        <v>0</v>
      </c>
      <c r="C2" s="2"/>
      <c r="D2" s="3"/>
      <c r="E2" s="4"/>
    </row>
    <row r="3" spans="2:5" ht="18" customHeight="1" x14ac:dyDescent="0.2">
      <c r="B3" s="5" t="s">
        <v>0</v>
      </c>
      <c r="C3" s="6"/>
      <c r="D3" s="7"/>
      <c r="E3" s="4"/>
    </row>
    <row r="4" spans="2:5" x14ac:dyDescent="0.2">
      <c r="B4" s="8"/>
      <c r="C4" s="8"/>
      <c r="D4" s="3"/>
      <c r="E4" s="9"/>
    </row>
    <row r="5" spans="2:5" ht="30" customHeight="1" thickBot="1" x14ac:dyDescent="0.25">
      <c r="B5" s="10" t="s">
        <v>1</v>
      </c>
      <c r="C5" s="10" t="s">
        <v>2</v>
      </c>
      <c r="D5" s="11" t="s">
        <v>3</v>
      </c>
      <c r="E5" s="12" t="s">
        <v>4</v>
      </c>
    </row>
    <row r="6" spans="2:5" ht="21" customHeight="1" thickTop="1" x14ac:dyDescent="0.2">
      <c r="B6" s="13" t="s">
        <v>5</v>
      </c>
      <c r="C6" s="14"/>
      <c r="D6" s="15" t="s">
        <v>6</v>
      </c>
      <c r="E6" s="16">
        <f>SUM(E7:E11)</f>
        <v>920964</v>
      </c>
    </row>
    <row r="7" spans="2:5" ht="41.25" customHeight="1" x14ac:dyDescent="0.2">
      <c r="B7" s="17"/>
      <c r="C7" s="18" t="s">
        <v>7</v>
      </c>
      <c r="D7" s="19" t="s">
        <v>8</v>
      </c>
      <c r="E7" s="20">
        <v>-15000</v>
      </c>
    </row>
    <row r="8" spans="2:5" ht="15" customHeight="1" x14ac:dyDescent="0.2">
      <c r="B8" s="17"/>
      <c r="C8" s="18" t="s">
        <v>9</v>
      </c>
      <c r="D8" s="19" t="s">
        <v>10</v>
      </c>
      <c r="E8" s="20">
        <v>397546</v>
      </c>
    </row>
    <row r="9" spans="2:5" ht="15" customHeight="1" x14ac:dyDescent="0.2">
      <c r="B9" s="17"/>
      <c r="C9" s="18" t="s">
        <v>11</v>
      </c>
      <c r="D9" s="19" t="s">
        <v>12</v>
      </c>
      <c r="E9" s="20">
        <v>812058</v>
      </c>
    </row>
    <row r="10" spans="2:5" ht="27.75" customHeight="1" x14ac:dyDescent="0.2">
      <c r="B10" s="17"/>
      <c r="C10" s="18" t="s">
        <v>13</v>
      </c>
      <c r="D10" s="19" t="s">
        <v>14</v>
      </c>
      <c r="E10" s="20">
        <v>-68640</v>
      </c>
    </row>
    <row r="11" spans="2:5" ht="27.75" customHeight="1" x14ac:dyDescent="0.2">
      <c r="B11" s="17"/>
      <c r="C11" s="18" t="s">
        <v>15</v>
      </c>
      <c r="D11" s="19" t="s">
        <v>14</v>
      </c>
      <c r="E11" s="20">
        <v>-205000</v>
      </c>
    </row>
    <row r="12" spans="2:5" ht="15" customHeight="1" x14ac:dyDescent="0.2">
      <c r="B12" s="28" t="s">
        <v>16</v>
      </c>
      <c r="C12" s="29"/>
      <c r="D12" s="29"/>
      <c r="E12" s="21">
        <v>-15000</v>
      </c>
    </row>
    <row r="13" spans="2:5" x14ac:dyDescent="0.2">
      <c r="B13" s="22"/>
      <c r="C13" s="22"/>
      <c r="D13" s="22"/>
      <c r="E13" s="9"/>
    </row>
    <row r="14" spans="2:5" ht="27.75" customHeight="1" x14ac:dyDescent="0.2">
      <c r="B14" s="30" t="s">
        <v>17</v>
      </c>
      <c r="C14" s="30"/>
      <c r="D14" s="30"/>
      <c r="E14" s="9">
        <v>397546</v>
      </c>
    </row>
    <row r="15" spans="2:5" x14ac:dyDescent="0.2">
      <c r="B15" s="22"/>
      <c r="C15" s="22"/>
      <c r="D15" s="22"/>
      <c r="E15" s="9"/>
    </row>
    <row r="16" spans="2:5" ht="27.75" customHeight="1" x14ac:dyDescent="0.2">
      <c r="B16" s="30" t="s">
        <v>18</v>
      </c>
      <c r="C16" s="30"/>
      <c r="D16" s="30"/>
      <c r="E16" s="9">
        <v>812058</v>
      </c>
    </row>
    <row r="17" spans="2:5" x14ac:dyDescent="0.2">
      <c r="B17" s="22"/>
      <c r="C17" s="22"/>
      <c r="D17" s="22"/>
      <c r="E17" s="9"/>
    </row>
    <row r="18" spans="2:5" ht="41.25" customHeight="1" x14ac:dyDescent="0.2">
      <c r="B18" s="30" t="s">
        <v>19</v>
      </c>
      <c r="C18" s="30"/>
      <c r="D18" s="30"/>
      <c r="E18" s="9">
        <v>-68640</v>
      </c>
    </row>
    <row r="19" spans="2:5" x14ac:dyDescent="0.2">
      <c r="B19" s="22"/>
      <c r="C19" s="22"/>
      <c r="D19" s="22"/>
      <c r="E19" s="9"/>
    </row>
    <row r="20" spans="2:5" x14ac:dyDescent="0.2">
      <c r="B20" s="30" t="s">
        <v>20</v>
      </c>
      <c r="C20" s="30"/>
      <c r="D20" s="30"/>
      <c r="E20" s="9">
        <v>-205000</v>
      </c>
    </row>
    <row r="21" spans="2:5" x14ac:dyDescent="0.2">
      <c r="B21" s="22"/>
      <c r="C21" s="22"/>
      <c r="D21" s="22"/>
      <c r="E21" s="9"/>
    </row>
    <row r="22" spans="2:5" ht="13.5" thickBot="1" x14ac:dyDescent="0.25">
      <c r="B22" s="23"/>
      <c r="C22" s="23"/>
      <c r="D22" s="22"/>
      <c r="E22" s="9"/>
    </row>
    <row r="23" spans="2:5" ht="15" customHeight="1" thickBot="1" x14ac:dyDescent="0.25">
      <c r="B23" s="24" t="s">
        <v>21</v>
      </c>
      <c r="C23" s="25"/>
      <c r="D23" s="26"/>
      <c r="E23" s="27">
        <f>E6</f>
        <v>920964</v>
      </c>
    </row>
  </sheetData>
  <mergeCells count="5">
    <mergeCell ref="B12:D12"/>
    <mergeCell ref="B14:D14"/>
    <mergeCell ref="B16:D16"/>
    <mergeCell ref="B18:D18"/>
    <mergeCell ref="B20:D20"/>
  </mergeCells>
  <pageMargins left="0.70866141732283472" right="0.70866141732283472" top="0.78740157480314965" bottom="0.78740157480314965" header="0.31496062992125984" footer="0.31496062992125984"/>
  <pageSetup paperSize="9" firstPageNumber="46" orientation="portrait" useFirstPageNumber="1" r:id="rId1"/>
  <headerFooter>
    <oddHeader>&amp;L&amp;"Tahoma,Kurzíva"&amp;9Návrh rozpočtu na rok 2017
Příloha č. 6&amp;R&amp;"Tahoma,Kurzíva"&amp;9Financování</oddHeader>
    <oddFooter>&amp;C&amp;"Tahoma,Obyčejné"&amp;P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D. FINANCOVÁNÍ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dcterms:created xsi:type="dcterms:W3CDTF">2016-12-06T15:22:38Z</dcterms:created>
  <dcterms:modified xsi:type="dcterms:W3CDTF">2016-12-07T08:27:57Z</dcterms:modified>
</cp:coreProperties>
</file>