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"/>
    </mc:Choice>
  </mc:AlternateContent>
  <bookViews>
    <workbookView xWindow="0" yWindow="0" windowWidth="28800" windowHeight="12435"/>
  </bookViews>
  <sheets>
    <sheet name="E.zav.ukaz." sheetId="1" r:id="rId1"/>
    <sheet name="TAB-1" sheetId="2" r:id="rId2"/>
    <sheet name="TAB-2" sheetId="3" r:id="rId3"/>
    <sheet name="TAB-3" sheetId="4" r:id="rId4"/>
    <sheet name="TAB-4" sheetId="5" r:id="rId5"/>
    <sheet name="TAB-5" sheetId="6" r:id="rId6"/>
    <sheet name="TAB-5 účel" sheetId="7" r:id="rId7"/>
    <sheet name="TAB-6" sheetId="8" r:id="rId8"/>
    <sheet name="TAB-7" sheetId="9" r:id="rId9"/>
    <sheet name="TAB-8" sheetId="10" r:id="rId10"/>
    <sheet name="TAB-9" sheetId="11" r:id="rId11"/>
  </sheets>
  <definedNames>
    <definedName name="_xlnm._FilterDatabase" localSheetId="4" hidden="1">'TAB-4'!$A$4:$F$72</definedName>
    <definedName name="_xlnm._FilterDatabase" localSheetId="5" hidden="1">'TAB-5'!$A$3:$C$152</definedName>
    <definedName name="_xlnm._FilterDatabase" localSheetId="6" hidden="1">'TAB-5 účel'!$A$4:$D$6</definedName>
    <definedName name="_xlnm._FilterDatabase" localSheetId="7" hidden="1">'TAB-6'!$A$3:$D$29</definedName>
    <definedName name="_xlnm._FilterDatabase" localSheetId="9" hidden="1">'TAB-8'!$A$4:$F$24</definedName>
    <definedName name="_xlnm.Print_Titles" localSheetId="1">'TAB-1'!$1:$1</definedName>
    <definedName name="_xlnm.Print_Titles" localSheetId="2">'TAB-2'!$14:$15</definedName>
    <definedName name="_xlnm.Print_Titles" localSheetId="4">'TAB-4'!$28:$29</definedName>
    <definedName name="_xlnm.Print_Titles" localSheetId="5">'TAB-5'!$3:$4</definedName>
    <definedName name="_xlnm.Print_Titles" localSheetId="6">'TAB-5 účel'!$4:$6</definedName>
    <definedName name="_xlnm.Print_Titles" localSheetId="7">'TAB-6'!$3:$4</definedName>
    <definedName name="_xlnm.Print_Titles" localSheetId="10">'TAB-9'!$1:$1</definedName>
    <definedName name="_xlnm.Print_Area" localSheetId="0">E.zav.ukaz.!$A$1:$I$15</definedName>
    <definedName name="_xlnm.Print_Area" localSheetId="1">'TAB-1'!$A$1:$D$21</definedName>
    <definedName name="_xlnm.Print_Area" localSheetId="2">'TAB-2'!$A$1:$D$42</definedName>
    <definedName name="_xlnm.Print_Area" localSheetId="3">'TAB-3'!$A$1:$D$11</definedName>
    <definedName name="_xlnm.Print_Area" localSheetId="4">'TAB-4'!$A$1:$E$80</definedName>
    <definedName name="_xlnm.Print_Area" localSheetId="5">'TAB-5'!$A$1:$C$152</definedName>
    <definedName name="_xlnm.Print_Area" localSheetId="6">'TAB-5 účel'!$A$1:$D$31</definedName>
    <definedName name="_xlnm.Print_Area" localSheetId="7">'TAB-6'!$A$1:$D$29</definedName>
    <definedName name="_xlnm.Print_Area" localSheetId="8">'TAB-7'!$A$1:$D$28</definedName>
    <definedName name="_xlnm.Print_Area" localSheetId="9">'TAB-8'!$A$1:$E$42</definedName>
    <definedName name="_xlnm.Print_Area" localSheetId="10">'TAB-9'!$A$1:$D$17</definedName>
    <definedName name="Z_632980EE_AB4F_49FA_B8D9_C4F0628108CE_.wvu.FilterData" localSheetId="5" hidden="1">'TAB-5'!$A$4:$C$152</definedName>
    <definedName name="Z_632980EE_AB4F_49FA_B8D9_C4F0628108CE_.wvu.FilterData" localSheetId="6" hidden="1">'TAB-5 účel'!$A$4:$D$6</definedName>
    <definedName name="Z_632980EE_AB4F_49FA_B8D9_C4F0628108CE_.wvu.FilterData" localSheetId="7" hidden="1">'TAB-6'!$A$3:$D$29</definedName>
    <definedName name="Z_632980EE_AB4F_49FA_B8D9_C4F0628108CE_.wvu.PrintArea" localSheetId="0" hidden="1">E.zav.ukaz.!$A$1:$I$15</definedName>
    <definedName name="Z_632980EE_AB4F_49FA_B8D9_C4F0628108CE_.wvu.PrintArea" localSheetId="1" hidden="1">'TAB-1'!$A$1:$D$21</definedName>
    <definedName name="Z_632980EE_AB4F_49FA_B8D9_C4F0628108CE_.wvu.PrintArea" localSheetId="2" hidden="1">'TAB-2'!$A$1:$D$36</definedName>
    <definedName name="Z_632980EE_AB4F_49FA_B8D9_C4F0628108CE_.wvu.PrintArea" localSheetId="3" hidden="1">'TAB-3'!$A$1:$D$12</definedName>
    <definedName name="Z_632980EE_AB4F_49FA_B8D9_C4F0628108CE_.wvu.PrintArea" localSheetId="5" hidden="1">'TAB-5'!$A$1:$C$152</definedName>
    <definedName name="Z_632980EE_AB4F_49FA_B8D9_C4F0628108CE_.wvu.PrintArea" localSheetId="6" hidden="1">'TAB-5 účel'!$A$1:$D$31</definedName>
    <definedName name="Z_632980EE_AB4F_49FA_B8D9_C4F0628108CE_.wvu.PrintArea" localSheetId="7" hidden="1">'TAB-6'!$A$1:$D$29</definedName>
    <definedName name="Z_632980EE_AB4F_49FA_B8D9_C4F0628108CE_.wvu.PrintArea" localSheetId="8" hidden="1">'TAB-7'!$A$1:$D$24</definedName>
    <definedName name="Z_632980EE_AB4F_49FA_B8D9_C4F0628108CE_.wvu.PrintArea" localSheetId="10" hidden="1">'TAB-9'!$A$1:$D$6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5" hidden="1">'TAB-5'!$3:$4</definedName>
    <definedName name="Z_632980EE_AB4F_49FA_B8D9_C4F0628108CE_.wvu.PrintTitles" localSheetId="6" hidden="1">'TAB-5 účel'!$4:$6</definedName>
    <definedName name="Z_632980EE_AB4F_49FA_B8D9_C4F0628108CE_.wvu.PrintTitles" localSheetId="7" hidden="1">'TAB-6'!$3:$4</definedName>
    <definedName name="Z_632980EE_AB4F_49FA_B8D9_C4F0628108CE_.wvu.PrintTitles" localSheetId="10" hidden="1">'TAB-9'!$1:$1</definedName>
    <definedName name="Z_72958AFE_462B_4821_9CB1_6F26C5AA230B_.wvu.FilterData" localSheetId="4" hidden="1">'TAB-4'!$A$4:$F$72</definedName>
    <definedName name="Z_72958AFE_462B_4821_9CB1_6F26C5AA230B_.wvu.FilterData" localSheetId="5" hidden="1">'TAB-5'!$A$3:$C$152</definedName>
    <definedName name="Z_72958AFE_462B_4821_9CB1_6F26C5AA230B_.wvu.FilterData" localSheetId="6" hidden="1">'TAB-5 účel'!$A$4:$D$6</definedName>
    <definedName name="Z_72958AFE_462B_4821_9CB1_6F26C5AA230B_.wvu.FilterData" localSheetId="7" hidden="1">'TAB-6'!$A$3:$D$29</definedName>
    <definedName name="Z_72958AFE_462B_4821_9CB1_6F26C5AA230B_.wvu.FilterData" localSheetId="9" hidden="1">'TAB-8'!$A$4:$F$24</definedName>
    <definedName name="Z_72958AFE_462B_4821_9CB1_6F26C5AA230B_.wvu.PrintArea" localSheetId="0" hidden="1">E.zav.ukaz.!$A$1:$I$15</definedName>
    <definedName name="Z_72958AFE_462B_4821_9CB1_6F26C5AA230B_.wvu.PrintArea" localSheetId="1" hidden="1">'TAB-1'!$A$1:$D$21</definedName>
    <definedName name="Z_72958AFE_462B_4821_9CB1_6F26C5AA230B_.wvu.PrintArea" localSheetId="2" hidden="1">'TAB-2'!$A$1:$D$42</definedName>
    <definedName name="Z_72958AFE_462B_4821_9CB1_6F26C5AA230B_.wvu.PrintArea" localSheetId="3" hidden="1">'TAB-3'!$A$1:$D$11</definedName>
    <definedName name="Z_72958AFE_462B_4821_9CB1_6F26C5AA230B_.wvu.PrintArea" localSheetId="4" hidden="1">'TAB-4'!$A$1:$E$80</definedName>
    <definedName name="Z_72958AFE_462B_4821_9CB1_6F26C5AA230B_.wvu.PrintArea" localSheetId="5" hidden="1">'TAB-5'!$A$1:$C$152</definedName>
    <definedName name="Z_72958AFE_462B_4821_9CB1_6F26C5AA230B_.wvu.PrintArea" localSheetId="6" hidden="1">'TAB-5 účel'!$A$1:$D$31</definedName>
    <definedName name="Z_72958AFE_462B_4821_9CB1_6F26C5AA230B_.wvu.PrintArea" localSheetId="7" hidden="1">'TAB-6'!$A$1:$D$29</definedName>
    <definedName name="Z_72958AFE_462B_4821_9CB1_6F26C5AA230B_.wvu.PrintArea" localSheetId="8" hidden="1">'TAB-7'!$A$1:$D$22</definedName>
    <definedName name="Z_72958AFE_462B_4821_9CB1_6F26C5AA230B_.wvu.PrintArea" localSheetId="9" hidden="1">'TAB-8'!$A$1:$E$30</definedName>
    <definedName name="Z_72958AFE_462B_4821_9CB1_6F26C5AA230B_.wvu.PrintArea" localSheetId="10" hidden="1">'TAB-9'!$A$1:$D$17</definedName>
    <definedName name="Z_72958AFE_462B_4821_9CB1_6F26C5AA230B_.wvu.PrintTitles" localSheetId="1" hidden="1">'TAB-1'!$1:$1</definedName>
    <definedName name="Z_72958AFE_462B_4821_9CB1_6F26C5AA230B_.wvu.PrintTitles" localSheetId="2" hidden="1">'TAB-2'!$14:$15</definedName>
    <definedName name="Z_72958AFE_462B_4821_9CB1_6F26C5AA230B_.wvu.PrintTitles" localSheetId="4" hidden="1">'TAB-4'!$28:$29</definedName>
    <definedName name="Z_72958AFE_462B_4821_9CB1_6F26C5AA230B_.wvu.PrintTitles" localSheetId="5" hidden="1">'TAB-5'!$3:$4</definedName>
    <definedName name="Z_72958AFE_462B_4821_9CB1_6F26C5AA230B_.wvu.PrintTitles" localSheetId="6" hidden="1">'TAB-5 účel'!$4:$6</definedName>
    <definedName name="Z_72958AFE_462B_4821_9CB1_6F26C5AA230B_.wvu.PrintTitles" localSheetId="7" hidden="1">'TAB-6'!$3:$4</definedName>
    <definedName name="Z_72958AFE_462B_4821_9CB1_6F26C5AA230B_.wvu.PrintTitles" localSheetId="8" hidden="1">'TAB-7'!$12:$13</definedName>
    <definedName name="Z_72958AFE_462B_4821_9CB1_6F26C5AA230B_.wvu.PrintTitles" localSheetId="9" hidden="1">'TAB-8'!$13:$14</definedName>
    <definedName name="Z_72958AFE_462B_4821_9CB1_6F26C5AA230B_.wvu.PrintTitles" localSheetId="10" hidden="1">'TAB-9'!$1:$1</definedName>
    <definedName name="Z_EFAD90BE_EFFB_4F0D_9A95_6915124B8751_.wvu.FilterData" localSheetId="5" hidden="1">'TAB-5'!$A$3:$C$152</definedName>
    <definedName name="Z_EFAD90BE_EFFB_4F0D_9A95_6915124B8751_.wvu.FilterData" localSheetId="6" hidden="1">'TAB-5 účel'!$A$4:$D$6</definedName>
    <definedName name="Z_EFAD90BE_EFFB_4F0D_9A95_6915124B8751_.wvu.FilterData" localSheetId="7" hidden="1">'TAB-6'!$A$3:$D$29</definedName>
    <definedName name="Z_EFAD90BE_EFFB_4F0D_9A95_6915124B8751_.wvu.PrintArea" localSheetId="0" hidden="1">E.zav.ukaz.!$A$1:$I$15</definedName>
    <definedName name="Z_EFAD90BE_EFFB_4F0D_9A95_6915124B8751_.wvu.PrintArea" localSheetId="1" hidden="1">'TAB-1'!$A$1:$D$21</definedName>
    <definedName name="Z_EFAD90BE_EFFB_4F0D_9A95_6915124B8751_.wvu.PrintArea" localSheetId="2" hidden="1">'TAB-2'!$A$1:$D$36</definedName>
    <definedName name="Z_EFAD90BE_EFFB_4F0D_9A95_6915124B8751_.wvu.PrintArea" localSheetId="3" hidden="1">'TAB-3'!$A$1:$D$12</definedName>
    <definedName name="Z_EFAD90BE_EFFB_4F0D_9A95_6915124B8751_.wvu.PrintArea" localSheetId="5" hidden="1">'TAB-5'!$A$1:$C$152</definedName>
    <definedName name="Z_EFAD90BE_EFFB_4F0D_9A95_6915124B8751_.wvu.PrintArea" localSheetId="6" hidden="1">'TAB-5 účel'!$A$1:$D$31</definedName>
    <definedName name="Z_EFAD90BE_EFFB_4F0D_9A95_6915124B8751_.wvu.PrintArea" localSheetId="7" hidden="1">'TAB-6'!$A$1:$D$29</definedName>
    <definedName name="Z_EFAD90BE_EFFB_4F0D_9A95_6915124B8751_.wvu.PrintArea" localSheetId="8" hidden="1">'TAB-7'!$A$1:$D$24</definedName>
    <definedName name="Z_EFAD90BE_EFFB_4F0D_9A95_6915124B8751_.wvu.PrintArea" localSheetId="10" hidden="1">'TAB-9'!$A$1:$D$6</definedName>
    <definedName name="Z_EFAD90BE_EFFB_4F0D_9A95_6915124B8751_.wvu.PrintTitles" localSheetId="1" hidden="1">'TAB-1'!$1:$1</definedName>
    <definedName name="Z_EFAD90BE_EFFB_4F0D_9A95_6915124B8751_.wvu.PrintTitles" localSheetId="2" hidden="1">'TAB-2'!$14:$15</definedName>
    <definedName name="Z_EFAD90BE_EFFB_4F0D_9A95_6915124B8751_.wvu.PrintTitles" localSheetId="5" hidden="1">'TAB-5'!$3:$4</definedName>
    <definedName name="Z_EFAD90BE_EFFB_4F0D_9A95_6915124B8751_.wvu.PrintTitles" localSheetId="6" hidden="1">'TAB-5 účel'!$4:$6</definedName>
    <definedName name="Z_EFAD90BE_EFFB_4F0D_9A95_6915124B8751_.wvu.PrintTitles" localSheetId="7" hidden="1">'TAB-6'!$3:$4</definedName>
    <definedName name="Z_EFAD90BE_EFFB_4F0D_9A95_6915124B8751_.wvu.PrintTitles" localSheetId="8" hidden="1">'TAB-7'!$12:$13</definedName>
    <definedName name="Z_EFAD90BE_EFFB_4F0D_9A95_6915124B8751_.wvu.PrintTitles" localSheetId="10" hidden="1">'TAB-9'!$1:$1</definedName>
    <definedName name="Z_FE857634_B83D_4669_BE72_6E5297B7F9FE_.wvu.Cols" localSheetId="0" hidden="1">E.zav.ukaz.!#REF!</definedName>
    <definedName name="Z_FE857634_B83D_4669_BE72_6E5297B7F9FE_.wvu.PrintArea" localSheetId="0" hidden="1">E.zav.ukaz.!$A$1:$I$15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1" l="1"/>
  <c r="D11" i="11"/>
  <c r="D6" i="11"/>
  <c r="D42" i="10"/>
  <c r="D29" i="10"/>
  <c r="D24" i="10"/>
  <c r="D11" i="10"/>
  <c r="D28" i="9"/>
  <c r="D22" i="9"/>
  <c r="D10" i="9"/>
  <c r="D29" i="8"/>
  <c r="D31" i="7"/>
  <c r="C152" i="6"/>
  <c r="D80" i="5"/>
  <c r="D72" i="5"/>
  <c r="D26" i="5"/>
  <c r="D11" i="4"/>
  <c r="D6" i="4"/>
  <c r="D42" i="3"/>
  <c r="D36" i="3"/>
  <c r="D12" i="3"/>
  <c r="D21" i="2"/>
  <c r="D14" i="2"/>
  <c r="D6" i="2"/>
</calcChain>
</file>

<file path=xl/sharedStrings.xml><?xml version="1.0" encoding="utf-8"?>
<sst xmlns="http://schemas.openxmlformats.org/spreadsheetml/2006/main" count="878" uniqueCount="466">
  <si>
    <t xml:space="preserve">E. ZÁVAZNÉ UKAZATELE pro příspěvkové organizace </t>
  </si>
  <si>
    <t xml:space="preserve">    Moravskoslezského kraje na rok 2017</t>
  </si>
  <si>
    <t>str.</t>
  </si>
  <si>
    <t>Tabulka č. 1</t>
  </si>
  <si>
    <t>ZÁVAZNÉ UKAZATELE pro příspěvkovou organizaci v odvětví dopravy - příspěvek na provoz, účelový investiční příspěvek do fondu investic</t>
  </si>
  <si>
    <t>Tabulka č. 2</t>
  </si>
  <si>
    <t>ZÁVAZNÉ UKAZATELE pro příspěvkové organizace v odvětví kultury - příspěvek na provoz, účelový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</si>
  <si>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</si>
  <si>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</si>
  <si>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</si>
  <si>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ZÁVAZNÉ UKAZATELE pro příspěvkové organizace v odvětví sociálních věcí na základě smlouvy o závazku veřejné služby a vyrovnávací platbě za jeho výkon - příspěvek na provoz, účelový investiční příspěvek do fondu investic</t>
  </si>
  <si>
    <t>Tabulka č. 5</t>
  </si>
  <si>
    <t>ZÁVAZNÉ UKAZATELE pro příspěvkové organizace v odvětví školství – příspěvek na provoz</t>
  </si>
  <si>
    <t>Tabulka č. 6</t>
  </si>
  <si>
    <t>ZÁVAZNÉ UKAZATELE pro příspěvkové organizace v odvětví školství – účelový investiční příspěvek do fondu investic</t>
  </si>
  <si>
    <t>Tabulka č. 7</t>
  </si>
  <si>
    <r>
      <t>ZÁVAZNÉ UKAZATELE pro příspěvkové organizace v odvětví zdravotnictví - příspěvek na provoz,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účelový investiční příspěvek do fondu investic</t>
    </r>
  </si>
  <si>
    <t>Tabulka č. 8</t>
  </si>
  <si>
    <t>ZÁVAZNÉ UKAZATELE pro příspěvkové organizace v odvětví zdravotnictví na základě smlouvy o závazku veřejné služby a vyrovnávací platbě za jeho výkon - příspěvek na provoz, odvod do rozpočtu kraje, účelový investiční příspěvek do fondu investic</t>
  </si>
  <si>
    <t>Tabulka č. 9</t>
  </si>
  <si>
    <t>ZÁVAZNÉ UKAZATELE pro příspěvkovou organizaci v odvětví životního prostředí - příspěvek na provoz, účelový investiční příspěvek do fondu investic</t>
  </si>
  <si>
    <t>ZÁVAZNÉ UKAZATELE PRO PŘÍSPĚVKOVOU ORGANIZACI V ODVĚTVÍ DOPRAVY</t>
  </si>
  <si>
    <t>IČ</t>
  </si>
  <si>
    <t>Název příspěvkové organizace</t>
  </si>
  <si>
    <t>ZÁVAZNÝ UKAZATEL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</si>
  <si>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</si>
  <si>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00095711</t>
  </si>
  <si>
    <t>Správa silnic Moravskoslezského kraje, příspěvková organizace, Ostrava</t>
  </si>
  <si>
    <t>Celkem</t>
  </si>
  <si>
    <t>z toho závazný ukazatel příspěvek na provoz účelově určený:</t>
  </si>
  <si>
    <t>Účel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</si>
  <si>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</si>
  <si>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>Odpisy hmotného a nehmotného majetku</t>
  </si>
  <si>
    <t>Souvislé opravy silnic II. a III. tříd</t>
  </si>
  <si>
    <t>Protihluková opatření na silnicích II. a III. třídy</t>
  </si>
  <si>
    <t>Příprava staveb a vypořádání pozemků</t>
  </si>
  <si>
    <r>
      <t xml:space="preserve">Účelový 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</si>
  <si>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Rekonstrukce sil. III/4676 a mostů ev.č. 4676-2 a 4676-3 za Dolním Benešovem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</si>
  <si>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</si>
  <si>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</si>
  <si>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</si>
  <si>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</si>
  <si>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</si>
  <si>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</si>
  <si>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</si>
  <si>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</si>
  <si>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</si>
  <si>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</si>
  <si>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</si>
  <si>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</si>
  <si>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</si>
  <si>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</si>
  <si>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</si>
  <si>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</si>
  <si>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Nákup a ochrana knihovního fondu, nákup licencí k databázím a zajištění výpůjčních služeb k e-knihám</t>
  </si>
  <si>
    <t>Podpora aktivit v oblasti knihovnictví pro osoby se zrakovým a sluchovým postižením</t>
  </si>
  <si>
    <t>Kofinancování projektu "Zefektivnění ochrany knihovního fondu Moravskoslezské vědecké knihovny v Ostravě"</t>
  </si>
  <si>
    <t>Projekt "Svět podle nás"</t>
  </si>
  <si>
    <t>Festival divadel Moravy a Slezska</t>
  </si>
  <si>
    <t>Realizace výstavy zaměřené na začleňování osob se zdravotním postižením do společnosti</t>
  </si>
  <si>
    <t>Výměna střešního pláště budovy v Masarykových sadech</t>
  </si>
  <si>
    <t>Udržitelnost projektu - Archeopark Chotěbuz - II. část</t>
  </si>
  <si>
    <t xml:space="preserve">Reprezentativní publikace o nemovité kulturní památce ve vlastnictví kraje </t>
  </si>
  <si>
    <t>Zabezpečení a sanace hradby u brány hradu Hukvaldy</t>
  </si>
  <si>
    <t>Oprava části fasády zámku ve Frýdku-Místku</t>
  </si>
  <si>
    <t>Restaurování v interiéru zámecké expozice</t>
  </si>
  <si>
    <t>Hrad Sovinec, oprava vnějšího západního opevnění</t>
  </si>
  <si>
    <t>Hrad Sovinec - oprava vnějšího jižního opevnění</t>
  </si>
  <si>
    <t>Udržitelnost projektu - Hrad Sovinec – zpřístupnění barokního opevnění a podzemní chodby</t>
  </si>
  <si>
    <t>Stavební úpravy objektu Muzea ve Štramberku</t>
  </si>
  <si>
    <t>Stavební úpravy rodného domu Františka Palackého</t>
  </si>
  <si>
    <t>Kofinancování projektu "Muzeum Šipka – expozice archeologie a geologie Štramberku"</t>
  </si>
  <si>
    <r>
      <t xml:space="preserve">Účelový investiční příspěvek                                do fondu investic                                       </t>
    </r>
    <r>
      <rPr>
        <sz val="10"/>
        <color indexed="8"/>
        <rFont val="Tahoma"/>
        <family val="2"/>
        <charset val="238"/>
      </rPr>
      <t xml:space="preserve"> v tis. Kč </t>
    </r>
  </si>
  <si>
    <t>ZÁVAZNÉ UKAZATELE PRO PŘÍSPĚVKOVÉ ORGANIZACE V ODVĚTVÍ SOCIÁLNÍCH VĚCÍ</t>
  </si>
  <si>
    <t>00847267</t>
  </si>
  <si>
    <t>Centrum psychologické pomoci, příspěvková organizace, Karviná</t>
  </si>
  <si>
    <t>Příprava a posuzování žadatelů o náhradní rodinnou péči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</si>
  <si>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</si>
  <si>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</si>
  <si>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</si>
  <si>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</si>
  <si>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03535/2014/SOC</t>
  </si>
  <si>
    <t>00846350</t>
  </si>
  <si>
    <t>Sagapo, příspěvková organizace, Bruntál</t>
  </si>
  <si>
    <t>03521/2014/SOC</t>
  </si>
  <si>
    <t>00846384</t>
  </si>
  <si>
    <t>Harmonie, příspěvková organizace, Krnov</t>
  </si>
  <si>
    <t>03514/2014/SOC</t>
  </si>
  <si>
    <t>00847046</t>
  </si>
  <si>
    <t>Náš svět, příspěvková organizace, Pržno</t>
  </si>
  <si>
    <t>03533/2014/SOC</t>
  </si>
  <si>
    <t>03531/2014/SOC</t>
  </si>
  <si>
    <t>00847330</t>
  </si>
  <si>
    <t>Nový domov, příspěvková organizace, Karviná</t>
  </si>
  <si>
    <t>03511/2014/SOC</t>
  </si>
  <si>
    <t>00847348</t>
  </si>
  <si>
    <t>Domov Březiny, příspěvková organizace, Petřvald</t>
  </si>
  <si>
    <t>03508/2014/SOC</t>
  </si>
  <si>
    <t>00847372</t>
  </si>
  <si>
    <t>Domov Jistoty, příspěvková organizace, Bohumín</t>
  </si>
  <si>
    <t>03523/2014/SOC</t>
  </si>
  <si>
    <t>00847461</t>
  </si>
  <si>
    <t>Benjamín, příspěvková organizace, Petřvald</t>
  </si>
  <si>
    <t>03517/2014/SOC</t>
  </si>
  <si>
    <t>48804843</t>
  </si>
  <si>
    <t>Domov Hortenzie, příspěvková organizace, Frenštát pod Radhoštěm</t>
  </si>
  <si>
    <t>03539/2014/SOC</t>
  </si>
  <si>
    <t>48804860</t>
  </si>
  <si>
    <t>Domov NaNovo, příspěvková organizace, Studénka</t>
  </si>
  <si>
    <t>03516/2014/SOC</t>
  </si>
  <si>
    <t>48804878</t>
  </si>
  <si>
    <t>Domov Příbor, příspěvková organizace</t>
  </si>
  <si>
    <t>03519/2014/SOC</t>
  </si>
  <si>
    <t>48804886</t>
  </si>
  <si>
    <t>Domov Duha, příspěvková organizace, Nový Jičín</t>
  </si>
  <si>
    <t>03512/2014/SOC</t>
  </si>
  <si>
    <t>48804894</t>
  </si>
  <si>
    <t>Domov Odry, příspěvková organizace</t>
  </si>
  <si>
    <t>03538/2014/SOC</t>
  </si>
  <si>
    <t>71196951</t>
  </si>
  <si>
    <t>Domov Vítkov, příspěvková organizace</t>
  </si>
  <si>
    <t>03502/2014/SOC</t>
  </si>
  <si>
    <t>71197001</t>
  </si>
  <si>
    <t>Domov Na zámku, příspěvková organizace, Kyjovice</t>
  </si>
  <si>
    <t>03532/2014/SOC</t>
  </si>
  <si>
    <t>71197010</t>
  </si>
  <si>
    <t>Domov Letokruhy, příspěvková organizace, Budišov nad Budišovkou</t>
  </si>
  <si>
    <t>03537/2014/SOC</t>
  </si>
  <si>
    <t>71197036</t>
  </si>
  <si>
    <t>Sírius, příspěvková organizace, Opava</t>
  </si>
  <si>
    <t>03515/2014/SOC</t>
  </si>
  <si>
    <t>71197044</t>
  </si>
  <si>
    <t>Fontána, příspěvková organizace, Hlučín</t>
  </si>
  <si>
    <t>03522/2014/SOC</t>
  </si>
  <si>
    <t>71197052</t>
  </si>
  <si>
    <t>Zámek Dolní Životice, příspěvková organizace</t>
  </si>
  <si>
    <t>03534/2014/SOC</t>
  </si>
  <si>
    <t>71197061</t>
  </si>
  <si>
    <t>Marianum, příspěvková organizace, Opava</t>
  </si>
  <si>
    <t>03536/2014/SOC</t>
  </si>
  <si>
    <t xml:space="preserve">Dofinancování hlavní činnosti </t>
  </si>
  <si>
    <t>Kanalizační přípojka - budova chráněného bydlení Český Těšín</t>
  </si>
  <si>
    <t>Rekonstrukce stravovacího provozu</t>
  </si>
  <si>
    <t>Rekonstrukce restaurace Zelený jelen</t>
  </si>
  <si>
    <t>ZÁVAZNÉ UKAZATELE PRO PŘÍSPĚVKOVÉ ORGANIZACE V ODVĚTVÍ ŠKOLSTVÍ</t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</si>
  <si>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</si>
  <si>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</si>
  <si>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</si>
  <si>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</si>
  <si>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</si>
  <si>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</si>
  <si>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</si>
  <si>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</si>
  <si>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</si>
  <si>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</si>
  <si>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</si>
  <si>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</si>
  <si>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</si>
  <si>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</si>
  <si>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</si>
  <si>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</si>
  <si>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</si>
  <si>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</si>
  <si>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</si>
  <si>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</si>
  <si>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</si>
  <si>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</si>
  <si>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</si>
  <si>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</si>
  <si>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</si>
  <si>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</si>
  <si>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</si>
  <si>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</si>
  <si>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</si>
  <si>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 a Střední odborná škola,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</si>
  <si>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</si>
  <si>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</si>
  <si>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</si>
  <si>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</si>
  <si>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</si>
  <si>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</si>
  <si>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</si>
  <si>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</si>
  <si>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Gymnázium a Střední odborná škola, Frýdek-Místek, Cihelní 410, příspěvková organizace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</si>
  <si>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</si>
  <si>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</si>
  <si>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</si>
  <si>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</si>
  <si>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</si>
  <si>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</si>
  <si>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</si>
  <si>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</si>
  <si>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</si>
  <si>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</si>
  <si>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</si>
  <si>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</si>
  <si>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</si>
  <si>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</si>
  <si>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</si>
  <si>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</si>
  <si>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</si>
  <si>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</si>
  <si>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</si>
  <si>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</si>
  <si>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</si>
  <si>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</si>
  <si>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</si>
  <si>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</si>
  <si>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</si>
  <si>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</si>
  <si>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</si>
  <si>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</si>
  <si>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</si>
  <si>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</si>
  <si>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</si>
  <si>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</si>
  <si>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</si>
  <si>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</si>
  <si>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</si>
  <si>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</si>
  <si>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</si>
  <si>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Vyšší odborná škola, Střední odborná škola a Střední odborné učiliště, Kopřivnice, příspěvková organizace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</si>
  <si>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</si>
  <si>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</si>
  <si>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</si>
  <si>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</si>
  <si>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</si>
  <si>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</si>
  <si>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</si>
  <si>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</si>
  <si>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</si>
  <si>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</si>
  <si>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</si>
  <si>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</si>
  <si>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</si>
  <si>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</si>
  <si>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</si>
  <si>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</si>
  <si>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</si>
  <si>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Střední odborná škola waldorfská, Ostrava, příspěvková organizace</t>
  </si>
  <si>
    <t>72547651</t>
  </si>
  <si>
    <t>Střední škola hotelnictví a služeb a Vyšší odborná škola, Opava, příspěvková organizace</t>
  </si>
  <si>
    <t>00845329</t>
  </si>
  <si>
    <t>Střední škola teleinformatiky, Ostrava, příspěvková organizace</t>
  </si>
  <si>
    <t>00845213</t>
  </si>
  <si>
    <t>Střední škola stavební a dřevozpracující, Ostrava, příspěvková organizace</t>
  </si>
  <si>
    <t>00577260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</si>
  <si>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</si>
  <si>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</si>
  <si>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</si>
  <si>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00575933</t>
  </si>
  <si>
    <t>Střední škola služeb a podnikání, Ostrava-Poruba, příspěvková organizace</t>
  </si>
  <si>
    <t>Střední škola, Bohumín, příspěvková organizace</t>
  </si>
  <si>
    <t>68321261</t>
  </si>
  <si>
    <t>Střední škola technických oborů, Havířov-Šumbark, Lidická 1a/600, příspěvková organizace</t>
  </si>
  <si>
    <t>13644271</t>
  </si>
  <si>
    <t>Střední škola, Havířov-Prostřední Suchá, příspěvková organizace</t>
  </si>
  <si>
    <t>13644289</t>
  </si>
  <si>
    <t>Střední škola, Havířov-Šumbark, Sýkorova 1/613, příspěvková organizace</t>
  </si>
  <si>
    <t>00577235</t>
  </si>
  <si>
    <t>Albrechtova střední škola, Český Těšín, příspěvková organizace</t>
  </si>
  <si>
    <t>13644254</t>
  </si>
  <si>
    <t>Střední škola techniky a služeb, Karviná, příspěvková organizace</t>
  </si>
  <si>
    <t>Střední škola a Základní škola, Havířov-Šumbark, příspěvková organizace</t>
  </si>
  <si>
    <t>00576441</t>
  </si>
  <si>
    <t>Hotelová škola, Frenštát pod Radhoštěm, příspěvková organizace</t>
  </si>
  <si>
    <t>00848077</t>
  </si>
  <si>
    <t>Střední škola technická a zemědělská, Nový Jičín, příspěvková organizace</t>
  </si>
  <si>
    <t>00577910</t>
  </si>
  <si>
    <t>Střední škola, Odry, příspěvková organizace</t>
  </si>
  <si>
    <t>00601594</t>
  </si>
  <si>
    <t>Odborné učiliště a Praktická škola, Nový Jičín, příspěvková organizace</t>
  </si>
  <si>
    <t>Střední odborné učiliště stavební, Opava, příspěvková organizace</t>
  </si>
  <si>
    <t>00845299</t>
  </si>
  <si>
    <t>Střední škola technická, Opava, Kolofíkovo nábřeží 51, příspěvková organizace</t>
  </si>
  <si>
    <t>00601837</t>
  </si>
  <si>
    <t>Odborné učiliště a Praktická škola, Hlučín, příspěvková organizace</t>
  </si>
  <si>
    <t>00844691</t>
  </si>
  <si>
    <t>Střední odborná škola, Frýdek-Místek, příspěvková organizace</t>
  </si>
  <si>
    <t>Střední škola elektrostavební a dřevozpracující, Frýdek-Místek, příspěvková organizace</t>
  </si>
  <si>
    <t>00577243</t>
  </si>
  <si>
    <t>Střední škola gastronomie, oděvnictví a služeb, Frýdek-Místek, příspěvková organizace</t>
  </si>
  <si>
    <t>Střední škola automobilní, Krnov, příspěvková organizace</t>
  </si>
  <si>
    <t>00846279</t>
  </si>
  <si>
    <t>Střední škola průmyslová, Krnov, příspěvková organizace</t>
  </si>
  <si>
    <t>Střední odborná škola, Bruntál, příspěvková organizace</t>
  </si>
  <si>
    <t>00100307</t>
  </si>
  <si>
    <t>Střední škola zemědělství a služeb, Město Albrechtice, příspěvková organizace</t>
  </si>
  <si>
    <t>00100340</t>
  </si>
  <si>
    <t>Střední odborná škola a Střední odborné učiliště podnikání a služeb, Jablunkov, Školní 416,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</si>
  <si>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</si>
  <si>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</si>
  <si>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00601985</t>
  </si>
  <si>
    <t>Základní škola pro sluchově postižené a Mateřská škola pro sluchově postižené, Ostrava-Poruba, příspěvková organizace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</si>
  <si>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</si>
  <si>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</si>
  <si>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</si>
  <si>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</si>
  <si>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60337389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</si>
  <si>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</si>
  <si>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</si>
  <si>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</si>
  <si>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</si>
  <si>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</si>
  <si>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</si>
  <si>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</si>
  <si>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</si>
  <si>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</si>
  <si>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</si>
  <si>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</si>
  <si>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</si>
  <si>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</si>
  <si>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</si>
  <si>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62330268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</si>
  <si>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</si>
  <si>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</si>
  <si>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</si>
  <si>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</si>
  <si>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</si>
  <si>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</si>
  <si>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</si>
  <si>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</si>
  <si>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</si>
  <si>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</si>
  <si>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</si>
  <si>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</si>
  <si>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00852619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</si>
  <si>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</si>
  <si>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</si>
  <si>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Město Albrechtice, Hašlerova 2,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</si>
  <si>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</si>
  <si>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</si>
  <si>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 J. R. Míši, Orlová, příspěvková organizace</t>
  </si>
  <si>
    <t>00847925</t>
  </si>
  <si>
    <t>Krajské středisko volného času JUVENTUS, Karviná, příspěvková organizace</t>
  </si>
  <si>
    <t>Pedagogicko-psychologická poradna, Ostrava-Zábřeh, příspěvková organizace</t>
  </si>
  <si>
    <t>00602001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</si>
  <si>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</si>
  <si>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</si>
  <si>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</si>
  <si>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62330403</t>
  </si>
  <si>
    <t>Krajské zařízení pro další vzdělávání pedagogických pracovníků a informační centrum, Nový Jičín, příspěvková organizace</t>
  </si>
  <si>
    <t>00098752</t>
  </si>
  <si>
    <t>Školní statek, Opava, příspěvková organizace</t>
  </si>
  <si>
    <t>00849936</t>
  </si>
  <si>
    <t>Pedagogicko-psychologická poradna, Opava, příspěvková organizace</t>
  </si>
  <si>
    <t>Zařízení školního stravování Matiční dům, Opava, Rybí trh 7-8, příspěvková organizace</t>
  </si>
  <si>
    <t>Pedagogicko-psychologická poradna, Frýdek-Místek, příspěvková organizace</t>
  </si>
  <si>
    <t>Pedagogicko-psychologická poradna, Bruntál, příspěvková organizace</t>
  </si>
  <si>
    <t>61989321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</si>
  <si>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</si>
  <si>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</si>
  <si>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</si>
  <si>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</si>
  <si>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</si>
  <si>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</si>
  <si>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</si>
  <si>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</si>
  <si>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47811919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</si>
  <si>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</si>
  <si>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</si>
  <si>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</si>
  <si>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00852732</t>
  </si>
  <si>
    <t>Dětský domov a Školní jídelna, Lichnov 253, příspěvková organizace</t>
  </si>
  <si>
    <r>
      <t xml:space="preserve">Příspěvek na provoz                   účelově určený                                        </t>
    </r>
    <r>
      <rPr>
        <sz val="10"/>
        <rFont val="Tahoma"/>
        <family val="2"/>
        <charset val="238"/>
      </rPr>
      <t xml:space="preserve">v tis. Kč </t>
    </r>
  </si>
  <si>
    <t>Na zajištění organizace 8. ročníku krajského setkání koordinátorů EVVO, 4. ročník letní školy koordinátorů - zajištění dalšího vzdělávání pro koordinátory EVVO, ENVOFILM, Mezinárodní ekologické studentské symposium (MESS) 2017</t>
  </si>
  <si>
    <t xml:space="preserve">Oprava střechy budovy školy </t>
  </si>
  <si>
    <t xml:space="preserve">Na zajištění organizace celokrajské konference EVVO pro školy a školská zařízení </t>
  </si>
  <si>
    <t>Oprava střešní krytiny</t>
  </si>
  <si>
    <t>Oprava venkovní dešťové kanalizace</t>
  </si>
  <si>
    <t>Oprava fasády a střechy a částečné zateplení budov</t>
  </si>
  <si>
    <t>Oprava střech na budovách A, B, C</t>
  </si>
  <si>
    <t>Na zajištění organizace workshopu a soutěže EKOENergie 17 – SMART REGION</t>
  </si>
  <si>
    <t xml:space="preserve">Podpora soutěží a přehlídek - Okresní a krajská kola předmětových soutěží a soutěží „Evropa ve škole“, „Celostátní přehlídka dětských recitátorů“, a „Soutěž v programování“ </t>
  </si>
  <si>
    <t xml:space="preserve">Podpora soutěží a přehlídek - Okresní a krajská kola Sportovních soutěží „typu B“ </t>
  </si>
  <si>
    <t>Podpora soutěží a přehlídek - Republikové finále v Silovém čtyřboji SŠ 2017</t>
  </si>
  <si>
    <t>Oprava stoupaček, sekce A</t>
  </si>
  <si>
    <t xml:space="preserve">Oprava střechy </t>
  </si>
  <si>
    <t>Oprava střechy včetně výměny střešních trámů</t>
  </si>
  <si>
    <t>Výměna sanitárního vybavení</t>
  </si>
  <si>
    <t xml:space="preserve">Podpora soutěží a přehlídek - Celostátní kolo Sportovních her zrakově postižené mládeže </t>
  </si>
  <si>
    <t xml:space="preserve">Podpora soutěží a přehlídek - Okresní a krajská kola Soutěží žáků základních uměleckých škol </t>
  </si>
  <si>
    <t>Na zajištění organizace konference prezentace žákovských projektů EVVO</t>
  </si>
  <si>
    <t>Výměna zdravotechnických instalací domova mládeže C</t>
  </si>
  <si>
    <t>Oprava a stavební úpravy sociálních zařízení školní jídelny</t>
  </si>
  <si>
    <t xml:space="preserve">Oprava oken </t>
  </si>
  <si>
    <t xml:space="preserve">Odstranění havárie podlah v přízemí ZŠ a MŠ </t>
  </si>
  <si>
    <t>Oprava střešního pláště tělocvičny Husova</t>
  </si>
  <si>
    <t>Celková oprava rozvodů vody</t>
  </si>
  <si>
    <r>
      <t xml:space="preserve">Účelový investiční příspěvek
do fondu investic
</t>
    </r>
    <r>
      <rPr>
        <sz val="10"/>
        <rFont val="Tahoma"/>
        <family val="2"/>
        <charset val="238"/>
      </rPr>
      <t xml:space="preserve">v tis. Kč </t>
    </r>
  </si>
  <si>
    <t xml:space="preserve">Rekonstrukce sociálních zařízení školy </t>
  </si>
  <si>
    <t>Rekonstrukce ústředního topení včetně kotelny</t>
  </si>
  <si>
    <t xml:space="preserve">Rekonstrukce elektrických rozvodů </t>
  </si>
  <si>
    <t>Rekonstrukce sociálních zařízení</t>
  </si>
  <si>
    <t>Rekonstrukce sociálních zařízení v dílnách školy</t>
  </si>
  <si>
    <t xml:space="preserve">Výměna světel a rekonstrukce elektro rozvodů </t>
  </si>
  <si>
    <t>Rekonstrukce osvětlení v budově gymnázia</t>
  </si>
  <si>
    <t>Elektroinstalace a sociální zařízení tělocvičny</t>
  </si>
  <si>
    <t>Rekonstrukce elektro rozvodů na ul. Divadelní</t>
  </si>
  <si>
    <t>Spojovací krček</t>
  </si>
  <si>
    <t>Rekonstrukce kotelny Hotelu Hvězda</t>
  </si>
  <si>
    <t>Rekonstrukce posilovny a sociálního zázemí</t>
  </si>
  <si>
    <t>Rekonstrukce kotelny</t>
  </si>
  <si>
    <t xml:space="preserve">Výměna oken </t>
  </si>
  <si>
    <t>Základní umělecká škola, Vítkov, Lidická 639, příspěvková organizace</t>
  </si>
  <si>
    <t>Izolace sklepního zdiva školní budovy</t>
  </si>
  <si>
    <t xml:space="preserve">Celková rekonstrukce kuchyně </t>
  </si>
  <si>
    <t>Základní umělecká škola, Klimkovice, Lidická 5, příspěvková organizace</t>
  </si>
  <si>
    <t>Napojení odpadů na veřejnou kanalizaci 
a zpevněné plochy</t>
  </si>
  <si>
    <t>Základní umělecká škola Leoše Janáčka, Havířov, příspěvková organizace</t>
  </si>
  <si>
    <t>Výměna okenního systému ve vestibulu a chodbách</t>
  </si>
  <si>
    <t>Výměna oken</t>
  </si>
  <si>
    <t>Terénní úpravy zahrady, herní prvky pro imobilní děti</t>
  </si>
  <si>
    <t>Rekonstrukce sociálního zařízení Čáslavská</t>
  </si>
  <si>
    <t>Sanace zdiva v suterénu</t>
  </si>
  <si>
    <t>ZÁVAZNÉ UKAZATELE PRO PŘÍSPĚVKOVÉ ORGANIZACE V ODVĚTVÍ ZDRAVOTNICTVÍ</t>
  </si>
  <si>
    <t>63024594</t>
  </si>
  <si>
    <t>Dětský domov Janovice u Rýmařova, příspěvková organizace</t>
  </si>
  <si>
    <t>68177992</t>
  </si>
  <si>
    <t>Dětské centrum Čtyřlístek, příspěvková organizace, Opava</t>
  </si>
  <si>
    <t>00534200</t>
  </si>
  <si>
    <t>Odborný léčebný ústav Metylovice - Moravskoslezské sanatorium, příspěvková organizace</t>
  </si>
  <si>
    <t>48804525</t>
  </si>
  <si>
    <t>Zdravotnická záchranná služba Moravskoslezského kraje, příspěvková organizace, Ostrava</t>
  </si>
  <si>
    <t>00534188</t>
  </si>
  <si>
    <t>Nemocnice ve Frýdku-Místku, příspěvková organizace</t>
  </si>
  <si>
    <t>Dětský stacionář</t>
  </si>
  <si>
    <t>Parkové úpravy v areálu OLÚ Metylovice</t>
  </si>
  <si>
    <t>Protialkoholní záchytná stanice</t>
  </si>
  <si>
    <t>Integrované bezpečnostního centrum Moravskoslezského kraje</t>
  </si>
  <si>
    <t>Integrované výjezdové centrum Ostrava-Jih</t>
  </si>
  <si>
    <t>Integrované výjezdové centrum Mošnov</t>
  </si>
  <si>
    <t>Výjezdové centrum Město Albrechtice</t>
  </si>
  <si>
    <t>Zřízení sociálních zařízení ve druhém patře budovy</t>
  </si>
  <si>
    <t>ZÁVAZNÉ UKAZATELE PRO PŘÍSPĚVKOVÉ ORGANIZACE V ODVĚTVÍ ZDRAVOTNICTVÍ NA ZÁKLADĚ SMLOUVY
O ZÁVAZKU VEŘEJNÉ SLUŽBY A VYROVNÁVACÍ PLATBĚ ZA JEHO VÝKON</t>
  </si>
  <si>
    <t>00844641</t>
  </si>
  <si>
    <t>Sdružené zdravotnické zařízení Krnov, příspěvková organizace</t>
  </si>
  <si>
    <t>03564/2014/ZDR</t>
  </si>
  <si>
    <t>03549/2014/ZDR</t>
  </si>
  <si>
    <t>00534242</t>
  </si>
  <si>
    <t>Nemocnice Třinec, příspěvková organizace</t>
  </si>
  <si>
    <t>03566/2014/ZDR</t>
  </si>
  <si>
    <t>00844853</t>
  </si>
  <si>
    <t>Nemocnice s poliklinikou Karviná-Ráj, příspěvková organizace</t>
  </si>
  <si>
    <t>03561/2014/ZDR</t>
  </si>
  <si>
    <t>00844896</t>
  </si>
  <si>
    <t>Nemocnice s poliklinikou Havířov, příspěvková organizace</t>
  </si>
  <si>
    <t>03562/2014/ZDR</t>
  </si>
  <si>
    <t>47813750</t>
  </si>
  <si>
    <t>Slezská nemocnice v Opavě, příspěvková organizace</t>
  </si>
  <si>
    <t>03547/2014/ZDR</t>
  </si>
  <si>
    <t>Krytí odpisů dlouhodobého hmotného 
a nehmotného majetku</t>
  </si>
  <si>
    <t>Stanice sociálních lůžek</t>
  </si>
  <si>
    <t>Výměna zdravotechniky v budově následné péče</t>
  </si>
  <si>
    <t>Výměna zdravotechniky - plicní pavilon Karviná</t>
  </si>
  <si>
    <r>
      <t xml:space="preserve">Odvod do rozpočtu kraje                                       </t>
    </r>
    <r>
      <rPr>
        <sz val="10"/>
        <color indexed="8"/>
        <rFont val="Tahoma"/>
        <family val="2"/>
        <charset val="238"/>
      </rPr>
      <t xml:space="preserve"> v tis. Kč </t>
    </r>
  </si>
  <si>
    <t>Pavilon H - stavební úpravy a přístavba</t>
  </si>
  <si>
    <t>Modernizace vybavení pro obory návazné péče</t>
  </si>
  <si>
    <t>Rekonstrukce dětské jednotky intenzivní péče</t>
  </si>
  <si>
    <t>Rekonstrukce rozvodny nízkého napětí - pracoviště Orlová</t>
  </si>
  <si>
    <t>Rekonstrukce areálových rozvodů studené vody</t>
  </si>
  <si>
    <t>ZÁVAZNÉ UKAZATELE PRO PŘÍSPĚVKOVOU ORGANIZACI V ODVĚTVÍ ŽIVOTNÍHO PROSTŘEDÍ</t>
  </si>
  <si>
    <t>03103820</t>
  </si>
  <si>
    <t>Moravskoslezské energetické centrum, příspěvková organizace, Ostrava</t>
  </si>
  <si>
    <t>Krytí odpisů dlouhodobého hmotného a nehmotného majetku</t>
  </si>
  <si>
    <t>Pořízení automobilu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</si>
</sst>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Arial"/>
      <charset val="238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13"/>
      <name val="Tahoma"/>
      <family val="2"/>
      <charset val="238"/>
    </font>
    <font>
      <sz val="8"/>
      <name val="Tahoma"/>
      <family val="2"/>
      <charset val="238"/>
    </font>
    <font>
      <sz val="8"/>
      <color indexed="13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47">
    <xf numFmtId="0" fontId="0" fillId="0" borderId="0" xfId="0"/>
    <xf numFmtId="0" fontId="2" fillId="0" borderId="0" xfId="1" applyFont="1" applyAlignment="1">
      <alignment vertical="top"/>
    </xf>
    <xf numFmtId="0" fontId="3" fillId="0" borderId="0" xfId="0" applyFont="1" applyAlignment="1">
      <alignment horizontal="right"/>
    </xf>
    <xf numFmtId="0" fontId="4" fillId="0" borderId="0" xfId="1" applyFont="1"/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vertical="top" wrapText="1"/>
    </xf>
    <xf numFmtId="0" fontId="8" fillId="0" borderId="0" xfId="1" applyFont="1" applyFill="1" applyAlignment="1">
      <alignment vertical="top" wrapText="1"/>
    </xf>
    <xf numFmtId="0" fontId="6" fillId="0" borderId="0" xfId="1" applyFont="1" applyAlignment="1">
      <alignment vertical="top" wrapText="1"/>
    </xf>
    <xf numFmtId="0" fontId="8" fillId="0" borderId="0" xfId="2" applyFont="1" applyAlignment="1">
      <alignment wrapText="1"/>
    </xf>
    <xf numFmtId="0" fontId="8" fillId="0" borderId="0" xfId="3" applyFont="1"/>
    <xf numFmtId="0" fontId="8" fillId="0" borderId="0" xfId="2" applyFont="1" applyAlignment="1">
      <alignment horizontal="center" wrapText="1"/>
    </xf>
    <xf numFmtId="1" fontId="8" fillId="0" borderId="0" xfId="2" applyNumberFormat="1" applyFont="1" applyAlignment="1">
      <alignment wrapText="1"/>
    </xf>
    <xf numFmtId="0" fontId="8" fillId="0" borderId="0" xfId="2" applyFont="1" applyAlignment="1">
      <alignment horizontal="right" wrapText="1"/>
    </xf>
    <xf numFmtId="1" fontId="11" fillId="0" borderId="4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1" fontId="11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right" vertical="center"/>
    </xf>
    <xf numFmtId="0" fontId="8" fillId="0" borderId="0" xfId="2" applyFont="1"/>
    <xf numFmtId="3" fontId="11" fillId="0" borderId="15" xfId="2" applyNumberFormat="1" applyFont="1" applyFill="1" applyBorder="1" applyAlignment="1">
      <alignment horizontal="right" vertical="center"/>
    </xf>
    <xf numFmtId="0" fontId="12" fillId="0" borderId="16" xfId="2" applyFont="1" applyBorder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 wrapText="1"/>
    </xf>
    <xf numFmtId="0" fontId="8" fillId="0" borderId="17" xfId="2" applyFont="1" applyFill="1" applyBorder="1" applyAlignment="1">
      <alignment horizontal="right" vertical="center"/>
    </xf>
    <xf numFmtId="49" fontId="8" fillId="0" borderId="0" xfId="2" applyNumberFormat="1" applyFont="1" applyAlignment="1">
      <alignment horizontal="right"/>
    </xf>
    <xf numFmtId="0" fontId="11" fillId="0" borderId="4" xfId="2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left" vertical="center" wrapText="1"/>
    </xf>
    <xf numFmtId="3" fontId="8" fillId="0" borderId="22" xfId="2" applyNumberFormat="1" applyFont="1" applyFill="1" applyBorder="1" applyAlignment="1">
      <alignment horizontal="right" vertical="center" wrapText="1"/>
    </xf>
    <xf numFmtId="0" fontId="8" fillId="0" borderId="25" xfId="2" applyFont="1" applyFill="1" applyBorder="1" applyAlignment="1">
      <alignment horizontal="left" vertical="center" wrapText="1"/>
    </xf>
    <xf numFmtId="0" fontId="8" fillId="0" borderId="26" xfId="2" applyFont="1" applyFill="1" applyBorder="1" applyAlignment="1">
      <alignment horizontal="left" vertical="center" wrapText="1"/>
    </xf>
    <xf numFmtId="3" fontId="8" fillId="0" borderId="27" xfId="2" applyNumberFormat="1" applyFont="1" applyFill="1" applyBorder="1" applyAlignment="1">
      <alignment horizontal="right" vertical="center" wrapText="1"/>
    </xf>
    <xf numFmtId="3" fontId="8" fillId="0" borderId="28" xfId="2" applyNumberFormat="1" applyFont="1" applyFill="1" applyBorder="1" applyAlignment="1">
      <alignment horizontal="right" vertical="center" wrapText="1"/>
    </xf>
    <xf numFmtId="3" fontId="11" fillId="0" borderId="12" xfId="2" applyNumberFormat="1" applyFont="1" applyFill="1" applyBorder="1" applyAlignment="1">
      <alignment vertical="center" wrapText="1"/>
    </xf>
    <xf numFmtId="0" fontId="11" fillId="0" borderId="0" xfId="2" applyFont="1" applyBorder="1" applyAlignment="1">
      <alignment horizontal="left"/>
    </xf>
    <xf numFmtId="3" fontId="11" fillId="0" borderId="0" xfId="2" applyNumberFormat="1" applyFont="1" applyFill="1" applyBorder="1" applyAlignment="1">
      <alignment vertical="top" wrapText="1"/>
    </xf>
    <xf numFmtId="49" fontId="8" fillId="0" borderId="0" xfId="2" applyNumberFormat="1" applyFont="1" applyBorder="1" applyAlignment="1">
      <alignment horizontal="center"/>
    </xf>
    <xf numFmtId="0" fontId="8" fillId="0" borderId="0" xfId="2" applyFont="1" applyBorder="1"/>
    <xf numFmtId="3" fontId="8" fillId="0" borderId="0" xfId="2" applyNumberFormat="1" applyFont="1" applyBorder="1" applyAlignment="1">
      <alignment horizontal="right"/>
    </xf>
    <xf numFmtId="0" fontId="11" fillId="0" borderId="4" xfId="2" applyFont="1" applyBorder="1" applyAlignment="1">
      <alignment horizontal="center" vertical="center" wrapText="1"/>
    </xf>
    <xf numFmtId="0" fontId="8" fillId="0" borderId="31" xfId="2" applyFont="1" applyFill="1" applyBorder="1" applyAlignment="1">
      <alignment vertical="center" wrapText="1"/>
    </xf>
    <xf numFmtId="3" fontId="8" fillId="0" borderId="4" xfId="2" applyNumberFormat="1" applyFont="1" applyFill="1" applyBorder="1" applyAlignment="1">
      <alignment horizontal="right" vertical="center"/>
    </xf>
    <xf numFmtId="0" fontId="8" fillId="0" borderId="25" xfId="2" applyFont="1" applyFill="1" applyBorder="1" applyAlignment="1">
      <alignment vertical="center" wrapText="1"/>
    </xf>
    <xf numFmtId="3" fontId="8" fillId="0" borderId="33" xfId="2" applyNumberFormat="1" applyFont="1" applyFill="1" applyBorder="1" applyAlignment="1">
      <alignment horizontal="right" vertical="center"/>
    </xf>
    <xf numFmtId="3" fontId="11" fillId="0" borderId="12" xfId="2" applyNumberFormat="1" applyFont="1" applyBorder="1" applyAlignment="1">
      <alignment horizontal="right" vertical="center"/>
    </xf>
    <xf numFmtId="0" fontId="8" fillId="0" borderId="0" xfId="2" applyFont="1" applyBorder="1" applyAlignment="1">
      <alignment wrapText="1" shrinkToFit="1"/>
    </xf>
    <xf numFmtId="0" fontId="8" fillId="0" borderId="0" xfId="4" applyFont="1"/>
    <xf numFmtId="0" fontId="8" fillId="0" borderId="0" xfId="5" applyFont="1"/>
    <xf numFmtId="49" fontId="8" fillId="0" borderId="35" xfId="2" applyNumberFormat="1" applyFont="1" applyBorder="1" applyAlignment="1">
      <alignment horizontal="center" vertical="center"/>
    </xf>
    <xf numFmtId="3" fontId="13" fillId="0" borderId="22" xfId="2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0" xfId="5" applyFont="1" applyAlignment="1">
      <alignment vertical="center"/>
    </xf>
    <xf numFmtId="49" fontId="8" fillId="0" borderId="35" xfId="2" applyNumberFormat="1" applyFont="1" applyFill="1" applyBorder="1" applyAlignment="1">
      <alignment horizontal="center" vertical="center"/>
    </xf>
    <xf numFmtId="3" fontId="13" fillId="0" borderId="33" xfId="2" applyNumberFormat="1" applyFont="1" applyFill="1" applyBorder="1" applyAlignment="1">
      <alignment horizontal="right" vertical="center"/>
    </xf>
    <xf numFmtId="49" fontId="8" fillId="0" borderId="39" xfId="2" applyNumberFormat="1" applyFont="1" applyFill="1" applyBorder="1" applyAlignment="1">
      <alignment horizontal="center" vertical="center"/>
    </xf>
    <xf numFmtId="3" fontId="13" fillId="0" borderId="28" xfId="2" applyNumberFormat="1" applyFont="1" applyFill="1" applyBorder="1" applyAlignment="1">
      <alignment horizontal="right" vertical="center"/>
    </xf>
    <xf numFmtId="49" fontId="8" fillId="0" borderId="40" xfId="2" applyNumberFormat="1" applyFont="1" applyFill="1" applyBorder="1" applyAlignment="1">
      <alignment horizontal="center" vertical="center"/>
    </xf>
    <xf numFmtId="3" fontId="14" fillId="0" borderId="12" xfId="2" applyNumberFormat="1" applyFont="1" applyFill="1" applyBorder="1" applyAlignment="1">
      <alignment horizontal="right" vertical="center"/>
    </xf>
    <xf numFmtId="49" fontId="15" fillId="0" borderId="0" xfId="2" applyNumberFormat="1" applyFont="1" applyAlignment="1">
      <alignment horizontal="right"/>
    </xf>
    <xf numFmtId="0" fontId="8" fillId="0" borderId="43" xfId="2" applyFont="1" applyFill="1" applyBorder="1" applyAlignment="1">
      <alignment horizontal="left" vertical="center" wrapText="1"/>
    </xf>
    <xf numFmtId="49" fontId="15" fillId="0" borderId="0" xfId="2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" fontId="8" fillId="0" borderId="0" xfId="2" applyNumberFormat="1" applyFont="1" applyAlignment="1">
      <alignment vertical="center"/>
    </xf>
    <xf numFmtId="49" fontId="8" fillId="0" borderId="44" xfId="2" applyNumberFormat="1" applyFont="1" applyFill="1" applyBorder="1" applyAlignment="1">
      <alignment horizontal="center" vertical="center"/>
    </xf>
    <xf numFmtId="49" fontId="8" fillId="0" borderId="43" xfId="2" applyNumberFormat="1" applyFont="1" applyFill="1" applyBorder="1" applyAlignment="1">
      <alignment horizontal="left" vertical="center"/>
    </xf>
    <xf numFmtId="49" fontId="8" fillId="0" borderId="43" xfId="2" applyNumberFormat="1" applyFont="1" applyFill="1" applyBorder="1" applyAlignment="1">
      <alignment horizontal="left" vertical="center" wrapText="1"/>
    </xf>
    <xf numFmtId="3" fontId="8" fillId="0" borderId="33" xfId="2" applyNumberFormat="1" applyFont="1" applyFill="1" applyBorder="1" applyAlignment="1">
      <alignment horizontal="right" vertical="center" wrapText="1"/>
    </xf>
    <xf numFmtId="3" fontId="8" fillId="0" borderId="22" xfId="2" applyNumberFormat="1" applyFont="1" applyFill="1" applyBorder="1" applyAlignment="1">
      <alignment horizontal="right" vertical="top" wrapText="1"/>
    </xf>
    <xf numFmtId="0" fontId="8" fillId="3" borderId="25" xfId="2" applyFont="1" applyFill="1" applyBorder="1" applyAlignment="1">
      <alignment horizontal="left" vertical="center" wrapText="1"/>
    </xf>
    <xf numFmtId="0" fontId="14" fillId="0" borderId="4" xfId="2" applyFont="1" applyBorder="1" applyAlignment="1">
      <alignment horizontal="center" vertical="center" wrapText="1"/>
    </xf>
    <xf numFmtId="0" fontId="8" fillId="0" borderId="0" xfId="1" applyFont="1"/>
    <xf numFmtId="1" fontId="14" fillId="0" borderId="8" xfId="2" applyNumberFormat="1" applyFont="1" applyBorder="1" applyAlignment="1">
      <alignment horizontal="center" vertical="center" wrapText="1"/>
    </xf>
    <xf numFmtId="49" fontId="8" fillId="0" borderId="40" xfId="2" applyNumberFormat="1" applyFont="1" applyFill="1" applyBorder="1" applyAlignment="1">
      <alignment vertical="center"/>
    </xf>
    <xf numFmtId="0" fontId="8" fillId="0" borderId="26" xfId="2" applyFont="1" applyFill="1" applyBorder="1" applyAlignment="1">
      <alignment vertical="center" wrapText="1"/>
    </xf>
    <xf numFmtId="0" fontId="8" fillId="0" borderId="43" xfId="2" applyFont="1" applyFill="1" applyBorder="1" applyAlignment="1">
      <alignment vertical="center" wrapText="1"/>
    </xf>
    <xf numFmtId="3" fontId="8" fillId="0" borderId="27" xfId="2" applyNumberFormat="1" applyFont="1" applyFill="1" applyBorder="1" applyAlignment="1">
      <alignment horizontal="right" vertical="center"/>
    </xf>
    <xf numFmtId="3" fontId="14" fillId="0" borderId="12" xfId="2" applyNumberFormat="1" applyFont="1" applyBorder="1" applyAlignment="1">
      <alignment horizontal="right" vertical="center"/>
    </xf>
    <xf numFmtId="0" fontId="6" fillId="0" borderId="0" xfId="2" applyFont="1" applyAlignment="1">
      <alignment wrapText="1"/>
    </xf>
    <xf numFmtId="0" fontId="6" fillId="0" borderId="0" xfId="6" applyFont="1"/>
    <xf numFmtId="0" fontId="6" fillId="0" borderId="0" xfId="2" applyFont="1" applyAlignment="1">
      <alignment horizontal="center" wrapText="1"/>
    </xf>
    <xf numFmtId="1" fontId="6" fillId="0" borderId="0" xfId="2" applyNumberFormat="1" applyFont="1" applyAlignment="1">
      <alignment wrapText="1"/>
    </xf>
    <xf numFmtId="0" fontId="6" fillId="0" borderId="0" xfId="2" applyFont="1" applyAlignment="1">
      <alignment horizontal="right" wrapText="1"/>
    </xf>
    <xf numFmtId="0" fontId="8" fillId="0" borderId="0" xfId="7" applyFont="1"/>
    <xf numFmtId="0" fontId="8" fillId="0" borderId="0" xfId="2" applyFont="1" applyBorder="1" applyAlignment="1">
      <alignment wrapText="1"/>
    </xf>
    <xf numFmtId="49" fontId="8" fillId="0" borderId="40" xfId="2" applyNumberFormat="1" applyFont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right" vertical="top"/>
    </xf>
    <xf numFmtId="0" fontId="12" fillId="0" borderId="29" xfId="2" applyFont="1" applyBorder="1"/>
    <xf numFmtId="0" fontId="8" fillId="0" borderId="30" xfId="2" applyFont="1" applyBorder="1" applyAlignment="1">
      <alignment vertical="center"/>
    </xf>
    <xf numFmtId="0" fontId="8" fillId="0" borderId="30" xfId="2" applyFont="1" applyBorder="1" applyAlignment="1">
      <alignment vertical="center" wrapText="1"/>
    </xf>
    <xf numFmtId="0" fontId="8" fillId="0" borderId="46" xfId="2" applyFont="1" applyFill="1" applyBorder="1" applyAlignment="1">
      <alignment horizontal="right" vertical="center"/>
    </xf>
    <xf numFmtId="49" fontId="8" fillId="0" borderId="18" xfId="2" applyNumberFormat="1" applyFont="1" applyBorder="1" applyAlignment="1">
      <alignment horizontal="center" vertical="center"/>
    </xf>
    <xf numFmtId="0" fontId="8" fillId="0" borderId="19" xfId="2" applyFont="1" applyBorder="1" applyAlignment="1">
      <alignment horizontal="left" vertical="center" wrapText="1"/>
    </xf>
    <xf numFmtId="0" fontId="8" fillId="0" borderId="31" xfId="2" applyFont="1" applyBorder="1" applyAlignment="1">
      <alignment vertical="center" wrapText="1"/>
    </xf>
    <xf numFmtId="3" fontId="11" fillId="0" borderId="15" xfId="2" applyNumberFormat="1" applyFont="1" applyFill="1" applyBorder="1" applyAlignment="1">
      <alignment vertical="center" wrapText="1"/>
    </xf>
    <xf numFmtId="3" fontId="16" fillId="0" borderId="0" xfId="2" applyNumberFormat="1" applyFont="1" applyBorder="1" applyAlignment="1">
      <alignment horizontal="right"/>
    </xf>
    <xf numFmtId="0" fontId="6" fillId="0" borderId="0" xfId="6" applyFont="1" applyAlignment="1">
      <alignment wrapText="1"/>
    </xf>
    <xf numFmtId="0" fontId="5" fillId="0" borderId="0" xfId="2" applyFont="1" applyAlignment="1">
      <alignment wrapText="1"/>
    </xf>
    <xf numFmtId="0" fontId="5" fillId="0" borderId="0" xfId="8" applyFont="1"/>
    <xf numFmtId="0" fontId="8" fillId="0" borderId="0" xfId="8" applyFont="1"/>
    <xf numFmtId="1" fontId="11" fillId="0" borderId="36" xfId="2" applyNumberFormat="1" applyFont="1" applyBorder="1" applyAlignment="1">
      <alignment horizontal="center" vertical="center" wrapText="1"/>
    </xf>
    <xf numFmtId="1" fontId="11" fillId="0" borderId="51" xfId="2" applyNumberFormat="1" applyFont="1" applyBorder="1" applyAlignment="1">
      <alignment horizontal="center" vertical="center" wrapText="1"/>
    </xf>
    <xf numFmtId="3" fontId="13" fillId="0" borderId="52" xfId="2" applyNumberFormat="1" applyFont="1" applyFill="1" applyBorder="1" applyAlignment="1">
      <alignment horizontal="right" vertical="center"/>
    </xf>
    <xf numFmtId="0" fontId="8" fillId="0" borderId="22" xfId="2" applyFont="1" applyFill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33" xfId="2" applyFont="1" applyFill="1" applyBorder="1" applyAlignment="1">
      <alignment horizontal="center" vertical="center"/>
    </xf>
    <xf numFmtId="49" fontId="8" fillId="0" borderId="39" xfId="2" applyNumberFormat="1" applyFont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3" fontId="14" fillId="0" borderId="10" xfId="2" applyNumberFormat="1" applyFont="1" applyFill="1" applyBorder="1" applyAlignment="1">
      <alignment horizontal="right" vertical="center"/>
    </xf>
    <xf numFmtId="0" fontId="8" fillId="0" borderId="12" xfId="2" applyFont="1" applyBorder="1" applyAlignment="1">
      <alignment vertical="center"/>
    </xf>
    <xf numFmtId="0" fontId="8" fillId="0" borderId="30" xfId="2" applyFont="1" applyFill="1" applyBorder="1" applyAlignment="1">
      <alignment horizontal="right" vertical="center"/>
    </xf>
    <xf numFmtId="0" fontId="8" fillId="0" borderId="46" xfId="2" applyFont="1" applyBorder="1"/>
    <xf numFmtId="0" fontId="11" fillId="0" borderId="36" xfId="2" applyFont="1" applyFill="1" applyBorder="1" applyAlignment="1">
      <alignment horizontal="center" vertical="center" wrapText="1"/>
    </xf>
    <xf numFmtId="1" fontId="11" fillId="0" borderId="51" xfId="2" applyNumberFormat="1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left" vertical="center" wrapText="1"/>
    </xf>
    <xf numFmtId="3" fontId="8" fillId="0" borderId="36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8" fillId="0" borderId="37" xfId="2" applyNumberFormat="1" applyFont="1" applyFill="1" applyBorder="1" applyAlignment="1">
      <alignment horizontal="right" vertical="center" wrapText="1"/>
    </xf>
    <xf numFmtId="0" fontId="8" fillId="0" borderId="24" xfId="2" applyFont="1" applyFill="1" applyBorder="1" applyAlignment="1">
      <alignment horizontal="left" vertical="center" wrapText="1"/>
    </xf>
    <xf numFmtId="3" fontId="8" fillId="0" borderId="52" xfId="2" applyNumberFormat="1" applyFont="1" applyFill="1" applyBorder="1" applyAlignment="1">
      <alignment horizontal="right" vertical="center" wrapText="1"/>
    </xf>
    <xf numFmtId="3" fontId="11" fillId="0" borderId="10" xfId="2" applyNumberFormat="1" applyFont="1" applyFill="1" applyBorder="1" applyAlignment="1">
      <alignment vertical="center" wrapText="1"/>
    </xf>
    <xf numFmtId="0" fontId="14" fillId="0" borderId="36" xfId="2" applyFont="1" applyBorder="1" applyAlignment="1">
      <alignment horizontal="center" vertical="center" wrapText="1"/>
    </xf>
    <xf numFmtId="1" fontId="14" fillId="0" borderId="51" xfId="2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5" xfId="0" applyFont="1" applyFill="1" applyBorder="1" applyAlignment="1">
      <alignment vertical="center" wrapText="1"/>
    </xf>
    <xf numFmtId="3" fontId="8" fillId="0" borderId="25" xfId="0" applyNumberFormat="1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25" xfId="2" applyFont="1" applyBorder="1" applyAlignment="1">
      <alignment horizontal="left" vertical="center" wrapText="1"/>
    </xf>
    <xf numFmtId="0" fontId="8" fillId="0" borderId="25" xfId="0" applyFont="1" applyFill="1" applyBorder="1" applyAlignment="1">
      <alignment vertical="center"/>
    </xf>
    <xf numFmtId="3" fontId="13" fillId="0" borderId="25" xfId="2" applyNumberFormat="1" applyFont="1" applyFill="1" applyBorder="1" applyAlignment="1">
      <alignment horizontal="right" vertical="center"/>
    </xf>
    <xf numFmtId="0" fontId="8" fillId="0" borderId="28" xfId="2" applyFont="1" applyBorder="1" applyAlignment="1">
      <alignment horizontal="center" vertical="center"/>
    </xf>
    <xf numFmtId="0" fontId="8" fillId="0" borderId="43" xfId="2" applyFont="1" applyBorder="1" applyAlignment="1">
      <alignment vertical="center" wrapText="1"/>
    </xf>
    <xf numFmtId="0" fontId="8" fillId="0" borderId="43" xfId="2" applyFont="1" applyFill="1" applyBorder="1" applyAlignment="1">
      <alignment vertical="center"/>
    </xf>
    <xf numFmtId="0" fontId="8" fillId="0" borderId="33" xfId="2" applyFont="1" applyBorder="1" applyAlignment="1">
      <alignment horizontal="center" vertical="center"/>
    </xf>
    <xf numFmtId="3" fontId="14" fillId="0" borderId="10" xfId="2" applyNumberFormat="1" applyFont="1" applyBorder="1" applyAlignment="1">
      <alignment horizontal="right" vertical="center"/>
    </xf>
    <xf numFmtId="49" fontId="17" fillId="0" borderId="0" xfId="2" applyNumberFormat="1" applyFont="1" applyBorder="1" applyAlignment="1">
      <alignment horizontal="center"/>
    </xf>
    <xf numFmtId="0" fontId="17" fillId="0" borderId="0" xfId="2" applyFont="1" applyBorder="1"/>
    <xf numFmtId="0" fontId="17" fillId="0" borderId="0" xfId="2" applyFont="1" applyBorder="1" applyAlignment="1">
      <alignment wrapText="1" shrinkToFit="1"/>
    </xf>
    <xf numFmtId="3" fontId="18" fillId="0" borderId="0" xfId="2" applyNumberFormat="1" applyFont="1" applyBorder="1" applyAlignment="1">
      <alignment horizontal="right"/>
    </xf>
    <xf numFmtId="0" fontId="17" fillId="0" borderId="0" xfId="2" applyFont="1"/>
    <xf numFmtId="0" fontId="17" fillId="0" borderId="0" xfId="8" applyFont="1"/>
    <xf numFmtId="0" fontId="8" fillId="0" borderId="0" xfId="2" applyFont="1" applyBorder="1" applyAlignment="1">
      <alignment horizontal="left"/>
    </xf>
    <xf numFmtId="0" fontId="17" fillId="0" borderId="0" xfId="2" applyFont="1" applyBorder="1" applyAlignment="1">
      <alignment wrapText="1"/>
    </xf>
    <xf numFmtId="1" fontId="17" fillId="0" borderId="0" xfId="2" applyNumberFormat="1" applyFont="1" applyBorder="1" applyAlignment="1">
      <alignment wrapText="1"/>
    </xf>
    <xf numFmtId="0" fontId="17" fillId="0" borderId="0" xfId="2" applyFont="1" applyBorder="1" applyAlignment="1">
      <alignment horizontal="center" wrapText="1"/>
    </xf>
    <xf numFmtId="0" fontId="20" fillId="0" borderId="0" xfId="9" applyFont="1" applyBorder="1"/>
    <xf numFmtId="0" fontId="20" fillId="0" borderId="0" xfId="9" applyFont="1"/>
    <xf numFmtId="0" fontId="20" fillId="0" borderId="0" xfId="2" applyNumberFormat="1" applyFont="1" applyBorder="1" applyAlignment="1">
      <alignment horizontal="center"/>
    </xf>
    <xf numFmtId="0" fontId="20" fillId="0" borderId="0" xfId="2" applyFont="1" applyFill="1" applyBorder="1"/>
    <xf numFmtId="3" fontId="21" fillId="0" borderId="0" xfId="2" applyNumberFormat="1" applyFont="1" applyBorder="1"/>
    <xf numFmtId="3" fontId="21" fillId="0" borderId="4" xfId="2" applyNumberFormat="1" applyFont="1" applyBorder="1" applyAlignment="1">
      <alignment horizontal="center" vertical="center" wrapText="1"/>
    </xf>
    <xf numFmtId="3" fontId="21" fillId="0" borderId="8" xfId="2" applyNumberFormat="1" applyFont="1" applyFill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0" fillId="0" borderId="43" xfId="1" applyFont="1" applyBorder="1" applyAlignment="1">
      <alignment horizontal="left" vertical="center" wrapText="1"/>
    </xf>
    <xf numFmtId="3" fontId="20" fillId="0" borderId="22" xfId="1" applyNumberFormat="1" applyFont="1" applyBorder="1" applyAlignment="1">
      <alignment vertical="center"/>
    </xf>
    <xf numFmtId="0" fontId="20" fillId="0" borderId="0" xfId="1" applyFont="1" applyAlignment="1">
      <alignment vertical="center"/>
    </xf>
    <xf numFmtId="49" fontId="20" fillId="0" borderId="39" xfId="2" applyNumberFormat="1" applyFont="1" applyBorder="1" applyAlignment="1">
      <alignment horizontal="center" vertical="center"/>
    </xf>
    <xf numFmtId="3" fontId="20" fillId="0" borderId="33" xfId="1" applyNumberFormat="1" applyFont="1" applyBorder="1" applyAlignment="1">
      <alignment vertical="center"/>
    </xf>
    <xf numFmtId="49" fontId="20" fillId="0" borderId="35" xfId="2" applyNumberFormat="1" applyFont="1" applyBorder="1" applyAlignment="1">
      <alignment horizontal="center" vertical="center"/>
    </xf>
    <xf numFmtId="3" fontId="21" fillId="0" borderId="12" xfId="10" applyNumberFormat="1" applyFont="1" applyBorder="1" applyAlignment="1" applyProtection="1">
      <alignment vertical="center"/>
    </xf>
    <xf numFmtId="0" fontId="20" fillId="0" borderId="0" xfId="10" applyFont="1" applyAlignment="1" applyProtection="1">
      <alignment vertical="center"/>
    </xf>
    <xf numFmtId="3" fontId="20" fillId="0" borderId="0" xfId="10" applyNumberFormat="1" applyFont="1" applyAlignment="1" applyProtection="1">
      <alignment vertical="center"/>
    </xf>
    <xf numFmtId="0" fontId="8" fillId="0" borderId="0" xfId="9" applyFont="1"/>
    <xf numFmtId="0" fontId="11" fillId="0" borderId="0" xfId="2" applyFont="1" applyBorder="1"/>
    <xf numFmtId="0" fontId="12" fillId="0" borderId="0" xfId="2" applyFont="1" applyBorder="1"/>
    <xf numFmtId="0" fontId="8" fillId="0" borderId="0" xfId="2" applyFont="1" applyFill="1" applyBorder="1"/>
    <xf numFmtId="0" fontId="8" fillId="0" borderId="39" xfId="0" applyFont="1" applyFill="1" applyBorder="1" applyAlignment="1">
      <alignment horizontal="center" vertical="center"/>
    </xf>
    <xf numFmtId="3" fontId="11" fillId="0" borderId="12" xfId="2" applyNumberFormat="1" applyFont="1" applyFill="1" applyBorder="1" applyAlignment="1">
      <alignment horizontal="right" vertical="center"/>
    </xf>
    <xf numFmtId="0" fontId="8" fillId="0" borderId="0" xfId="9" applyFont="1" applyFill="1"/>
    <xf numFmtId="0" fontId="11" fillId="0" borderId="0" xfId="2" applyFont="1" applyAlignment="1">
      <alignment horizontal="center" wrapText="1"/>
    </xf>
    <xf numFmtId="0" fontId="8" fillId="0" borderId="0" xfId="9" applyFont="1" applyAlignment="1">
      <alignment vertical="center"/>
    </xf>
    <xf numFmtId="0" fontId="11" fillId="0" borderId="0" xfId="2" applyFont="1" applyBorder="1" applyAlignment="1">
      <alignment horizontal="left" vertical="top"/>
    </xf>
    <xf numFmtId="3" fontId="11" fillId="0" borderId="0" xfId="2" applyNumberFormat="1" applyFont="1" applyBorder="1" applyAlignment="1">
      <alignment horizontal="right" vertical="top"/>
    </xf>
    <xf numFmtId="0" fontId="6" fillId="0" borderId="0" xfId="11" applyFont="1"/>
    <xf numFmtId="0" fontId="11" fillId="0" borderId="0" xfId="2" applyFont="1" applyAlignment="1">
      <alignment wrapText="1"/>
    </xf>
    <xf numFmtId="0" fontId="8" fillId="0" borderId="0" xfId="12" applyFont="1"/>
    <xf numFmtId="49" fontId="8" fillId="0" borderId="1" xfId="11" applyNumberFormat="1" applyFont="1" applyFill="1" applyBorder="1" applyAlignment="1">
      <alignment horizontal="center" vertical="center" wrapText="1"/>
    </xf>
    <xf numFmtId="0" fontId="8" fillId="0" borderId="0" xfId="12" applyFont="1" applyAlignment="1">
      <alignment vertical="center"/>
    </xf>
    <xf numFmtId="49" fontId="8" fillId="0" borderId="39" xfId="11" applyNumberFormat="1" applyFont="1" applyFill="1" applyBorder="1" applyAlignment="1">
      <alignment horizontal="center" vertical="center" wrapText="1"/>
    </xf>
    <xf numFmtId="49" fontId="8" fillId="0" borderId="40" xfId="11" applyNumberFormat="1" applyFont="1" applyFill="1" applyBorder="1" applyAlignment="1">
      <alignment horizontal="center" vertical="center" wrapText="1"/>
    </xf>
    <xf numFmtId="0" fontId="8" fillId="0" borderId="25" xfId="11" applyFont="1" applyFill="1" applyBorder="1" applyAlignment="1">
      <alignment vertical="center" wrapText="1"/>
    </xf>
    <xf numFmtId="0" fontId="8" fillId="0" borderId="25" xfId="2" applyFont="1" applyFill="1" applyBorder="1" applyAlignment="1">
      <alignment horizontal="left" vertical="top" wrapText="1"/>
    </xf>
    <xf numFmtId="0" fontId="8" fillId="0" borderId="26" xfId="11" applyFont="1" applyFill="1" applyBorder="1" applyAlignment="1">
      <alignment vertical="center" wrapText="1"/>
    </xf>
    <xf numFmtId="0" fontId="8" fillId="0" borderId="0" xfId="0" applyFont="1"/>
    <xf numFmtId="164" fontId="13" fillId="0" borderId="52" xfId="2" applyNumberFormat="1" applyFont="1" applyFill="1" applyBorder="1" applyAlignment="1">
      <alignment horizontal="right" vertical="center"/>
    </xf>
    <xf numFmtId="0" fontId="8" fillId="0" borderId="22" xfId="2" applyFont="1" applyBorder="1" applyAlignment="1">
      <alignment horizontal="center" vertical="center"/>
    </xf>
    <xf numFmtId="164" fontId="13" fillId="0" borderId="37" xfId="2" applyNumberFormat="1" applyFont="1" applyFill="1" applyBorder="1" applyAlignment="1">
      <alignment horizontal="right" vertical="center"/>
    </xf>
    <xf numFmtId="164" fontId="14" fillId="0" borderId="10" xfId="2" applyNumberFormat="1" applyFont="1" applyFill="1" applyBorder="1" applyAlignment="1">
      <alignment horizontal="right" vertical="center"/>
    </xf>
    <xf numFmtId="0" fontId="8" fillId="0" borderId="19" xfId="2" applyFont="1" applyBorder="1" applyAlignment="1">
      <alignment vertical="center" wrapText="1"/>
    </xf>
    <xf numFmtId="164" fontId="8" fillId="0" borderId="52" xfId="2" applyNumberFormat="1" applyFont="1" applyFill="1" applyBorder="1" applyAlignment="1">
      <alignment horizontal="right" vertical="center" wrapText="1"/>
    </xf>
    <xf numFmtId="49" fontId="8" fillId="0" borderId="50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vertical="center" wrapText="1"/>
    </xf>
    <xf numFmtId="49" fontId="8" fillId="0" borderId="28" xfId="2" applyNumberFormat="1" applyFont="1" applyBorder="1" applyAlignment="1">
      <alignment horizontal="center" vertical="center"/>
    </xf>
    <xf numFmtId="164" fontId="8" fillId="0" borderId="37" xfId="2" applyNumberFormat="1" applyFont="1" applyFill="1" applyBorder="1" applyAlignment="1">
      <alignment horizontal="right" vertical="center" wrapText="1"/>
    </xf>
    <xf numFmtId="0" fontId="8" fillId="0" borderId="25" xfId="2" applyFont="1" applyBorder="1" applyAlignment="1">
      <alignment vertical="center" wrapText="1"/>
    </xf>
    <xf numFmtId="49" fontId="8" fillId="0" borderId="33" xfId="2" applyNumberFormat="1" applyFont="1" applyBorder="1" applyAlignment="1">
      <alignment horizontal="center" vertical="center"/>
    </xf>
    <xf numFmtId="164" fontId="11" fillId="0" borderId="10" xfId="2" applyNumberFormat="1" applyFont="1" applyFill="1" applyBorder="1" applyAlignment="1">
      <alignment vertical="center" wrapText="1"/>
    </xf>
    <xf numFmtId="1" fontId="14" fillId="0" borderId="45" xfId="2" applyNumberFormat="1" applyFont="1" applyFill="1" applyBorder="1" applyAlignment="1">
      <alignment horizontal="center" vertical="center" wrapText="1"/>
    </xf>
    <xf numFmtId="3" fontId="13" fillId="0" borderId="37" xfId="2" applyNumberFormat="1" applyFont="1" applyFill="1" applyBorder="1" applyAlignment="1">
      <alignment horizontal="right" vertical="center"/>
    </xf>
    <xf numFmtId="0" fontId="8" fillId="0" borderId="8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3" fontId="13" fillId="0" borderId="36" xfId="2" applyNumberFormat="1" applyFont="1" applyFill="1" applyBorder="1" applyAlignment="1">
      <alignment horizontal="right" vertical="center"/>
    </xf>
    <xf numFmtId="0" fontId="8" fillId="0" borderId="4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49" fontId="8" fillId="0" borderId="32" xfId="2" applyNumberFormat="1" applyFont="1" applyBorder="1" applyAlignment="1">
      <alignment horizontal="center" vertical="center"/>
    </xf>
    <xf numFmtId="0" fontId="8" fillId="0" borderId="24" xfId="2" applyFont="1" applyBorder="1" applyAlignment="1">
      <alignment vertical="center" wrapText="1"/>
    </xf>
    <xf numFmtId="4" fontId="8" fillId="0" borderId="27" xfId="2" applyNumberFormat="1" applyFont="1" applyFill="1" applyBorder="1" applyAlignment="1">
      <alignment horizontal="right" vertical="center" wrapText="1"/>
    </xf>
    <xf numFmtId="4" fontId="11" fillId="0" borderId="12" xfId="2" applyNumberFormat="1" applyFont="1" applyFill="1" applyBorder="1" applyAlignment="1">
      <alignment vertical="center" wrapText="1"/>
    </xf>
    <xf numFmtId="0" fontId="8" fillId="0" borderId="24" xfId="2" applyFont="1" applyFill="1" applyBorder="1" applyAlignment="1">
      <alignment vertical="center"/>
    </xf>
    <xf numFmtId="3" fontId="13" fillId="0" borderId="27" xfId="2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justify" vertical="top" wrapText="1"/>
    </xf>
    <xf numFmtId="0" fontId="2" fillId="0" borderId="0" xfId="1" applyFont="1" applyAlignment="1">
      <alignment horizontal="center" vertical="top"/>
    </xf>
    <xf numFmtId="49" fontId="3" fillId="0" borderId="0" xfId="1" applyNumberFormat="1" applyFont="1" applyFill="1" applyAlignment="1">
      <alignment horizontal="left" vertical="top" wrapText="1"/>
    </xf>
    <xf numFmtId="49" fontId="4" fillId="0" borderId="0" xfId="1" applyNumberFormat="1" applyFont="1" applyFill="1" applyAlignment="1">
      <alignment horizontal="left" vertical="top" wrapText="1"/>
    </xf>
    <xf numFmtId="49" fontId="8" fillId="0" borderId="18" xfId="2" applyNumberFormat="1" applyFont="1" applyBorder="1" applyAlignment="1">
      <alignment horizontal="center" vertical="center"/>
    </xf>
    <xf numFmtId="49" fontId="8" fillId="0" borderId="32" xfId="2" applyNumberFormat="1" applyFont="1" applyBorder="1" applyAlignment="1">
      <alignment horizontal="center" vertical="center"/>
    </xf>
    <xf numFmtId="0" fontId="8" fillId="0" borderId="19" xfId="2" applyFont="1" applyBorder="1" applyAlignment="1">
      <alignment horizontal="left" vertical="center" wrapText="1"/>
    </xf>
    <xf numFmtId="0" fontId="8" fillId="0" borderId="24" xfId="2" applyFont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49" fontId="8" fillId="0" borderId="20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3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3" xfId="3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49" fontId="8" fillId="0" borderId="40" xfId="2" applyNumberFormat="1" applyFont="1" applyFill="1" applyBorder="1" applyAlignment="1">
      <alignment horizontal="center" vertical="center"/>
    </xf>
    <xf numFmtId="49" fontId="8" fillId="0" borderId="32" xfId="2" applyNumberFormat="1" applyFont="1" applyFill="1" applyBorder="1" applyAlignment="1">
      <alignment horizontal="center" vertical="center"/>
    </xf>
    <xf numFmtId="49" fontId="8" fillId="0" borderId="35" xfId="2" applyNumberFormat="1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left" vertical="center" wrapText="1"/>
    </xf>
    <xf numFmtId="0" fontId="8" fillId="0" borderId="24" xfId="2" applyFont="1" applyFill="1" applyBorder="1" applyAlignment="1">
      <alignment horizontal="left" vertical="center" wrapText="1"/>
    </xf>
    <xf numFmtId="0" fontId="8" fillId="0" borderId="43" xfId="2" applyFont="1" applyFill="1" applyBorder="1" applyAlignment="1">
      <alignment horizontal="left" vertical="center" wrapText="1"/>
    </xf>
    <xf numFmtId="0" fontId="11" fillId="0" borderId="31" xfId="2" applyFont="1" applyBorder="1" applyAlignment="1">
      <alignment horizontal="center" vertical="center"/>
    </xf>
    <xf numFmtId="0" fontId="8" fillId="0" borderId="45" xfId="2" applyFont="1" applyBorder="1" applyAlignment="1">
      <alignment vertical="center"/>
    </xf>
    <xf numFmtId="49" fontId="8" fillId="0" borderId="18" xfId="2" applyNumberFormat="1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left" vertical="center" wrapText="1"/>
    </xf>
    <xf numFmtId="0" fontId="8" fillId="0" borderId="37" xfId="2" applyFont="1" applyFill="1" applyBorder="1" applyAlignment="1">
      <alignment horizontal="left" vertical="center" wrapText="1"/>
    </xf>
    <xf numFmtId="0" fontId="8" fillId="0" borderId="38" xfId="4" applyFont="1" applyFill="1" applyBorder="1" applyAlignment="1">
      <alignment horizontal="left" vertical="center" wrapText="1"/>
    </xf>
    <xf numFmtId="0" fontId="8" fillId="0" borderId="38" xfId="2" applyFont="1" applyFill="1" applyBorder="1" applyAlignment="1">
      <alignment horizontal="left" vertical="center" wrapText="1"/>
    </xf>
    <xf numFmtId="0" fontId="8" fillId="0" borderId="41" xfId="2" applyFont="1" applyFill="1" applyBorder="1" applyAlignment="1">
      <alignment horizontal="left" vertical="center" wrapText="1"/>
    </xf>
    <xf numFmtId="0" fontId="8" fillId="0" borderId="42" xfId="4" applyFont="1" applyFill="1" applyBorder="1" applyAlignment="1">
      <alignment horizontal="left" vertical="center" wrapText="1"/>
    </xf>
    <xf numFmtId="0" fontId="8" fillId="0" borderId="3" xfId="5" applyFont="1" applyBorder="1"/>
    <xf numFmtId="0" fontId="8" fillId="0" borderId="6" xfId="5" applyFont="1" applyBorder="1"/>
    <xf numFmtId="0" fontId="8" fillId="0" borderId="7" xfId="5" applyFont="1" applyBorder="1"/>
    <xf numFmtId="0" fontId="8" fillId="0" borderId="36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8" fillId="0" borderId="3" xfId="7" applyFont="1" applyBorder="1"/>
    <xf numFmtId="0" fontId="8" fillId="0" borderId="6" xfId="7" applyFont="1" applyBorder="1"/>
    <xf numFmtId="0" fontId="8" fillId="0" borderId="7" xfId="7" applyFont="1" applyBorder="1"/>
    <xf numFmtId="0" fontId="8" fillId="0" borderId="41" xfId="2" applyFont="1" applyBorder="1" applyAlignment="1">
      <alignment horizontal="left" vertical="center" wrapText="1"/>
    </xf>
    <xf numFmtId="0" fontId="8" fillId="0" borderId="42" xfId="2" applyFont="1" applyBorder="1" applyAlignment="1">
      <alignment horizontal="left" vertical="center" wrapText="1"/>
    </xf>
    <xf numFmtId="49" fontId="8" fillId="0" borderId="40" xfId="2" applyNumberFormat="1" applyFont="1" applyBorder="1" applyAlignment="1">
      <alignment horizontal="center" vertical="center"/>
    </xf>
    <xf numFmtId="49" fontId="8" fillId="0" borderId="13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horizontal="left" vertical="center" wrapText="1"/>
    </xf>
    <xf numFmtId="0" fontId="8" fillId="0" borderId="2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11" fillId="0" borderId="50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49" fontId="8" fillId="0" borderId="35" xfId="2" applyNumberFormat="1" applyFont="1" applyBorder="1" applyAlignment="1">
      <alignment horizontal="center" vertical="center"/>
    </xf>
    <xf numFmtId="0" fontId="8" fillId="0" borderId="43" xfId="2" applyFont="1" applyBorder="1" applyAlignment="1">
      <alignment horizontal="left" vertical="center" wrapText="1"/>
    </xf>
    <xf numFmtId="0" fontId="8" fillId="0" borderId="22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/>
    </xf>
    <xf numFmtId="0" fontId="8" fillId="0" borderId="37" xfId="2" applyFont="1" applyBorder="1" applyAlignment="1">
      <alignment horizontal="left" vertical="center" wrapText="1"/>
    </xf>
    <xf numFmtId="0" fontId="8" fillId="0" borderId="38" xfId="2" applyFont="1" applyBorder="1" applyAlignment="1">
      <alignment horizontal="left" vertical="center" wrapText="1"/>
    </xf>
    <xf numFmtId="0" fontId="8" fillId="0" borderId="37" xfId="2" applyFont="1" applyBorder="1" applyAlignment="1">
      <alignment vertical="center" wrapText="1"/>
    </xf>
    <xf numFmtId="0" fontId="8" fillId="0" borderId="38" xfId="2" applyFont="1" applyBorder="1" applyAlignment="1">
      <alignment vertical="center" wrapText="1"/>
    </xf>
    <xf numFmtId="0" fontId="8" fillId="0" borderId="3" xfId="8" applyFont="1" applyBorder="1"/>
    <xf numFmtId="0" fontId="8" fillId="0" borderId="6" xfId="8" applyFont="1" applyBorder="1"/>
    <xf numFmtId="0" fontId="8" fillId="0" borderId="7" xfId="8" applyFont="1" applyBorder="1"/>
    <xf numFmtId="0" fontId="19" fillId="0" borderId="0" xfId="2" applyFont="1" applyBorder="1" applyAlignment="1">
      <alignment horizontal="center" wrapText="1"/>
    </xf>
    <xf numFmtId="0" fontId="21" fillId="0" borderId="18" xfId="2" applyNumberFormat="1" applyFont="1" applyBorder="1" applyAlignment="1">
      <alignment horizontal="center" vertical="center" wrapText="1"/>
    </xf>
    <xf numFmtId="0" fontId="21" fillId="0" borderId="13" xfId="2" applyNumberFormat="1" applyFont="1" applyBorder="1" applyAlignment="1">
      <alignment horizontal="center" vertical="center" wrapText="1"/>
    </xf>
    <xf numFmtId="0" fontId="21" fillId="0" borderId="19" xfId="2" applyFont="1" applyFill="1" applyBorder="1" applyAlignment="1">
      <alignment horizontal="center" vertical="center" wrapText="1"/>
    </xf>
    <xf numFmtId="0" fontId="21" fillId="0" borderId="14" xfId="2" applyFont="1" applyFill="1" applyBorder="1" applyAlignment="1">
      <alignment horizontal="center" vertical="center" wrapText="1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1" fillId="0" borderId="3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53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31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 wrapText="1"/>
    </xf>
    <xf numFmtId="0" fontId="11" fillId="2" borderId="45" xfId="2" applyFont="1" applyFill="1" applyBorder="1" applyAlignment="1">
      <alignment horizontal="center" vertical="center" wrapText="1"/>
    </xf>
    <xf numFmtId="1" fontId="11" fillId="0" borderId="28" xfId="2" applyNumberFormat="1" applyFont="1" applyFill="1" applyBorder="1" applyAlignment="1">
      <alignment horizontal="center" vertical="center" wrapText="1"/>
    </xf>
    <xf numFmtId="1" fontId="11" fillId="0" borderId="15" xfId="2" applyNumberFormat="1" applyFont="1" applyFill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/>
    </xf>
    <xf numFmtId="0" fontId="8" fillId="0" borderId="19" xfId="2" applyFont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0" fontId="8" fillId="0" borderId="26" xfId="2" applyFont="1" applyBorder="1" applyAlignment="1">
      <alignment vertical="center" wrapText="1"/>
    </xf>
    <xf numFmtId="0" fontId="8" fillId="0" borderId="24" xfId="1" applyFont="1" applyBorder="1" applyAlignment="1">
      <alignment vertical="center" wrapText="1"/>
    </xf>
    <xf numFmtId="0" fontId="8" fillId="0" borderId="25" xfId="11" applyFont="1" applyFill="1" applyBorder="1" applyAlignment="1">
      <alignment vertical="center" wrapText="1"/>
    </xf>
    <xf numFmtId="0" fontId="8" fillId="0" borderId="26" xfId="11" applyFont="1" applyFill="1" applyBorder="1" applyAlignment="1">
      <alignment vertical="center" wrapText="1"/>
    </xf>
    <xf numFmtId="0" fontId="11" fillId="0" borderId="0" xfId="2" applyFont="1" applyAlignment="1">
      <alignment horizontal="center" wrapText="1"/>
    </xf>
    <xf numFmtId="0" fontId="8" fillId="0" borderId="3" xfId="12" applyFont="1" applyBorder="1"/>
    <xf numFmtId="0" fontId="8" fillId="0" borderId="6" xfId="12" applyFont="1" applyBorder="1"/>
    <xf numFmtId="0" fontId="8" fillId="0" borderId="7" xfId="12" applyFont="1" applyBorder="1"/>
    <xf numFmtId="0" fontId="8" fillId="0" borderId="31" xfId="11" applyFont="1" applyFill="1" applyBorder="1" applyAlignment="1">
      <alignment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10" fillId="0" borderId="35" xfId="8" applyBorder="1" applyAlignment="1">
      <alignment horizontal="center" vertical="center"/>
    </xf>
    <xf numFmtId="0" fontId="10" fillId="0" borderId="43" xfId="8" applyBorder="1" applyAlignment="1">
      <alignment vertical="center" wrapText="1"/>
    </xf>
    <xf numFmtId="0" fontId="10" fillId="0" borderId="22" xfId="8" applyBorder="1" applyAlignment="1">
      <alignment horizontal="center" vertical="center" wrapText="1"/>
    </xf>
    <xf numFmtId="0" fontId="11" fillId="0" borderId="54" xfId="2" applyFont="1" applyBorder="1" applyAlignment="1">
      <alignment horizontal="center" vertical="center" wrapText="1"/>
    </xf>
    <xf numFmtId="0" fontId="8" fillId="0" borderId="43" xfId="2" applyFont="1" applyBorder="1" applyAlignment="1">
      <alignment vertical="center" wrapText="1"/>
    </xf>
    <xf numFmtId="49" fontId="8" fillId="0" borderId="28" xfId="2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49" fontId="8" fillId="0" borderId="27" xfId="2" applyNumberFormat="1" applyFont="1" applyBorder="1" applyAlignment="1">
      <alignment horizontal="center" vertical="center"/>
    </xf>
  </cellXfs>
  <cellStyles count="13">
    <cellStyle name="Normální" xfId="0" builtinId="0"/>
    <cellStyle name="Normální 2 2" xfId="1"/>
    <cellStyle name="Normální 2 2 2" xfId="8"/>
    <cellStyle name="normální_List1" xfId="2"/>
    <cellStyle name="normální_Příloha č  3 - závazné ukazatele" xfId="5"/>
    <cellStyle name="normální_Příloha č  3 - závazné ukazatele_odesl" xfId="10"/>
    <cellStyle name="normální_SOC - závazné ukazatele_doplnění" xfId="7"/>
    <cellStyle name="normální_ZDR - závazné ukazatele" xfId="12"/>
    <cellStyle name="normální_ZU - DOPRAVA" xfId="3"/>
    <cellStyle name="normální_ZU - KULTURA" xfId="4"/>
    <cellStyle name="normální_ZU - SOCKA - opravený" xfId="6"/>
    <cellStyle name="normální_ZU - ŠKOLSTVÍ - opravený" xfId="9"/>
    <cellStyle name="normální_ZU - ZDRAVOTNICTVÍ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zoomScaleSheetLayoutView="100" workbookViewId="0">
      <selection activeCell="J3" sqref="J3"/>
    </sheetView>
  </sheetViews>
  <sheetFormatPr defaultRowHeight="15" x14ac:dyDescent="0.2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221" t="s">
        <v>0</v>
      </c>
      <c r="B2" s="221"/>
      <c r="C2" s="221"/>
      <c r="D2" s="221"/>
      <c r="E2" s="221"/>
      <c r="F2" s="221"/>
      <c r="G2" s="221"/>
    </row>
    <row r="3" spans="1:9" s="8" customFormat="1" ht="15" customHeight="1" x14ac:dyDescent="0.2">
      <c r="A3" s="4" t="s">
        <v>1</v>
      </c>
      <c r="B3" s="5"/>
      <c r="C3" s="6"/>
      <c r="D3" s="7"/>
      <c r="E3" s="5"/>
      <c r="F3" s="5"/>
      <c r="G3" s="5"/>
    </row>
    <row r="4" spans="1:9" s="9" customFormat="1" ht="34.5" customHeight="1" x14ac:dyDescent="0.2">
      <c r="B4" s="222"/>
      <c r="C4" s="222"/>
      <c r="D4" s="222"/>
      <c r="E4" s="222"/>
      <c r="F4" s="222"/>
      <c r="G4" s="222"/>
      <c r="H4" s="222"/>
    </row>
    <row r="5" spans="1:9" s="10" customFormat="1" ht="24.75" customHeight="1" x14ac:dyDescent="0.2">
      <c r="B5" s="11"/>
      <c r="I5" s="12" t="s">
        <v>2</v>
      </c>
    </row>
    <row r="6" spans="1:9" s="15" customFormat="1" ht="48" customHeight="1" x14ac:dyDescent="0.2">
      <c r="A6" s="13" t="s">
        <v>3</v>
      </c>
      <c r="B6" s="219" t="s">
        <v>4</v>
      </c>
      <c r="C6" s="219"/>
      <c r="D6" s="219"/>
      <c r="E6" s="219"/>
      <c r="F6" s="219"/>
      <c r="G6" s="219"/>
      <c r="H6" s="219"/>
      <c r="I6" s="14">
        <v>48</v>
      </c>
    </row>
    <row r="7" spans="1:9" s="15" customFormat="1" ht="48" customHeight="1" x14ac:dyDescent="0.2">
      <c r="A7" s="13" t="s">
        <v>5</v>
      </c>
      <c r="B7" s="219" t="s">
        <v>6</v>
      </c>
      <c r="C7" s="219"/>
      <c r="D7" s="219"/>
      <c r="E7" s="219"/>
      <c r="F7" s="219"/>
      <c r="G7" s="219"/>
      <c r="H7" s="219"/>
      <c r="I7" s="14">
        <v>49</v>
      </c>
    </row>
    <row r="8" spans="1:9" s="15" customFormat="1" ht="48" customHeight="1" x14ac:dyDescent="0.2">
      <c r="A8" s="13" t="s">
        <v>7</v>
      </c>
      <c r="B8" s="219" t="s">
        <v>8</v>
      </c>
      <c r="C8" s="219"/>
      <c r="D8" s="219"/>
      <c r="E8" s="219"/>
      <c r="F8" s="219"/>
      <c r="G8" s="219"/>
      <c r="H8" s="219"/>
      <c r="I8" s="14">
        <v>51</v>
      </c>
    </row>
    <row r="9" spans="1:9" s="15" customFormat="1" ht="60" customHeight="1" x14ac:dyDescent="0.2">
      <c r="A9" s="13" t="s">
        <v>9</v>
      </c>
      <c r="B9" s="219" t="s">
        <v>10</v>
      </c>
      <c r="C9" s="219"/>
      <c r="D9" s="219"/>
      <c r="E9" s="219"/>
      <c r="F9" s="219"/>
      <c r="G9" s="219"/>
      <c r="H9" s="219"/>
      <c r="I9" s="14">
        <v>52</v>
      </c>
    </row>
    <row r="10" spans="1:9" s="15" customFormat="1" ht="48" customHeight="1" x14ac:dyDescent="0.2">
      <c r="A10" s="13" t="s">
        <v>11</v>
      </c>
      <c r="B10" s="219" t="s">
        <v>12</v>
      </c>
      <c r="C10" s="219"/>
      <c r="D10" s="219"/>
      <c r="E10" s="219"/>
      <c r="F10" s="219"/>
      <c r="G10" s="219"/>
      <c r="H10" s="219"/>
      <c r="I10" s="14">
        <v>55</v>
      </c>
    </row>
    <row r="11" spans="1:9" s="15" customFormat="1" ht="48" customHeight="1" x14ac:dyDescent="0.2">
      <c r="A11" s="13" t="s">
        <v>13</v>
      </c>
      <c r="B11" s="219" t="s">
        <v>14</v>
      </c>
      <c r="C11" s="219"/>
      <c r="D11" s="219"/>
      <c r="E11" s="219"/>
      <c r="F11" s="219"/>
      <c r="G11" s="219"/>
      <c r="H11" s="219"/>
      <c r="I11" s="14">
        <v>62</v>
      </c>
    </row>
    <row r="12" spans="1:9" s="15" customFormat="1" ht="48" customHeight="1" x14ac:dyDescent="0.2">
      <c r="A12" s="13" t="s">
        <v>15</v>
      </c>
      <c r="B12" s="219" t="s">
        <v>16</v>
      </c>
      <c r="C12" s="219"/>
      <c r="D12" s="219"/>
      <c r="E12" s="219"/>
      <c r="F12" s="219"/>
      <c r="G12" s="219"/>
      <c r="H12" s="219"/>
      <c r="I12" s="14">
        <v>64</v>
      </c>
    </row>
    <row r="13" spans="1:9" s="15" customFormat="1" ht="72" customHeight="1" x14ac:dyDescent="0.2">
      <c r="A13" s="13" t="s">
        <v>17</v>
      </c>
      <c r="B13" s="219" t="s">
        <v>18</v>
      </c>
      <c r="C13" s="219"/>
      <c r="D13" s="219"/>
      <c r="E13" s="219"/>
      <c r="F13" s="219"/>
      <c r="G13" s="219"/>
      <c r="H13" s="219"/>
      <c r="I13" s="14">
        <v>66</v>
      </c>
    </row>
    <row r="14" spans="1:9" s="15" customFormat="1" ht="48" customHeight="1" x14ac:dyDescent="0.2">
      <c r="A14" s="13" t="s">
        <v>19</v>
      </c>
      <c r="B14" s="219" t="s">
        <v>20</v>
      </c>
      <c r="C14" s="219"/>
      <c r="D14" s="219"/>
      <c r="E14" s="219"/>
      <c r="F14" s="219"/>
      <c r="G14" s="219"/>
      <c r="H14" s="219"/>
      <c r="I14" s="14">
        <v>68</v>
      </c>
    </row>
    <row r="35" spans="1:9" x14ac:dyDescent="0.2">
      <c r="A35" s="220"/>
      <c r="B35" s="220"/>
      <c r="C35" s="220"/>
      <c r="D35" s="220"/>
      <c r="E35" s="220"/>
      <c r="F35" s="220"/>
      <c r="G35" s="220"/>
      <c r="H35" s="220"/>
      <c r="I35" s="220"/>
    </row>
  </sheetData>
  <mergeCells count="12">
    <mergeCell ref="A35:I35"/>
    <mergeCell ref="A2:G2"/>
    <mergeCell ref="B4:H4"/>
    <mergeCell ref="B6:H6"/>
    <mergeCell ref="B7:H7"/>
    <mergeCell ref="B8:H8"/>
    <mergeCell ref="B9:H9"/>
    <mergeCell ref="B10:H10"/>
    <mergeCell ref="B11:H11"/>
    <mergeCell ref="B12:H12"/>
    <mergeCell ref="B13:H13"/>
    <mergeCell ref="B14:H14"/>
  </mergeCells>
  <pageMargins left="0.78740157480314965" right="0.78740157480314965" top="0.98425196850393704" bottom="0.98425196850393704" header="0.51181102362204722" footer="0.51181102362204722"/>
  <pageSetup paperSize="9" firstPageNumber="47" orientation="portrait" useFirstPageNumber="1" r:id="rId1"/>
  <headerFooter alignWithMargins="0">
    <oddHeader>&amp;L&amp;"Tahoma,Kurzíva"&amp;9Návrh rozpočtu na rok 2017
Příloha č. 7&amp;R&amp;"Tahoma,Kurzíva"&amp;9Závazné ukazatele pro příspěvkové organizace kraje</oddHeader>
    <oddFooter>&amp;C&amp;"Tahoma,Obyčejné"&amp;P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10.7109375" style="106" customWidth="1"/>
    <col min="2" max="2" width="45.7109375" style="106" customWidth="1"/>
    <col min="3" max="3" width="44.140625" style="106" customWidth="1"/>
    <col min="4" max="4" width="21.140625" style="106" customWidth="1"/>
    <col min="5" max="5" width="16.7109375" style="106" customWidth="1"/>
    <col min="6" max="16384" width="9.140625" style="106"/>
  </cols>
  <sheetData>
    <row r="1" spans="1:6" s="105" customFormat="1" ht="35.25" customHeight="1" x14ac:dyDescent="0.2">
      <c r="A1" s="242" t="s">
        <v>434</v>
      </c>
      <c r="B1" s="242"/>
      <c r="C1" s="242"/>
      <c r="D1" s="242"/>
      <c r="E1" s="242"/>
      <c r="F1" s="104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243" t="s">
        <v>22</v>
      </c>
      <c r="B3" s="240" t="s">
        <v>23</v>
      </c>
      <c r="C3" s="300"/>
      <c r="D3" s="107" t="s">
        <v>24</v>
      </c>
      <c r="E3" s="289" t="s">
        <v>78</v>
      </c>
      <c r="F3" s="22"/>
    </row>
    <row r="4" spans="1:6" ht="66.75" customHeight="1" thickBot="1" x14ac:dyDescent="0.25">
      <c r="A4" s="244"/>
      <c r="B4" s="301"/>
      <c r="C4" s="302"/>
      <c r="D4" s="108" t="s">
        <v>25</v>
      </c>
      <c r="E4" s="290"/>
      <c r="F4" s="16"/>
    </row>
    <row r="5" spans="1:6" s="111" customFormat="1" ht="15.75" customHeight="1" x14ac:dyDescent="0.2">
      <c r="A5" s="186" t="s">
        <v>435</v>
      </c>
      <c r="B5" s="329" t="s">
        <v>436</v>
      </c>
      <c r="C5" s="329"/>
      <c r="D5" s="192">
        <v>10633.5</v>
      </c>
      <c r="E5" s="193" t="s">
        <v>437</v>
      </c>
      <c r="F5" s="58"/>
    </row>
    <row r="6" spans="1:6" s="111" customFormat="1" ht="15" customHeight="1" x14ac:dyDescent="0.2">
      <c r="A6" s="186" t="s">
        <v>424</v>
      </c>
      <c r="B6" s="329" t="s">
        <v>425</v>
      </c>
      <c r="C6" s="329"/>
      <c r="D6" s="192">
        <v>10633.5</v>
      </c>
      <c r="E6" s="141" t="s">
        <v>438</v>
      </c>
      <c r="F6" s="58"/>
    </row>
    <row r="7" spans="1:6" s="111" customFormat="1" ht="15" customHeight="1" x14ac:dyDescent="0.2">
      <c r="A7" s="186" t="s">
        <v>439</v>
      </c>
      <c r="B7" s="329" t="s">
        <v>440</v>
      </c>
      <c r="C7" s="329"/>
      <c r="D7" s="192">
        <v>10883.5</v>
      </c>
      <c r="E7" s="141" t="s">
        <v>441</v>
      </c>
      <c r="F7" s="58"/>
    </row>
    <row r="8" spans="1:6" s="111" customFormat="1" ht="15" customHeight="1" x14ac:dyDescent="0.2">
      <c r="A8" s="186" t="s">
        <v>442</v>
      </c>
      <c r="B8" s="329" t="s">
        <v>443</v>
      </c>
      <c r="C8" s="329"/>
      <c r="D8" s="194">
        <v>12183.5</v>
      </c>
      <c r="E8" s="141" t="s">
        <v>444</v>
      </c>
      <c r="F8" s="58"/>
    </row>
    <row r="9" spans="1:6" s="111" customFormat="1" ht="15" customHeight="1" x14ac:dyDescent="0.2">
      <c r="A9" s="186" t="s">
        <v>445</v>
      </c>
      <c r="B9" s="329" t="s">
        <v>446</v>
      </c>
      <c r="C9" s="329"/>
      <c r="D9" s="194">
        <v>10633.5</v>
      </c>
      <c r="E9" s="141" t="s">
        <v>447</v>
      </c>
      <c r="F9" s="58"/>
    </row>
    <row r="10" spans="1:6" s="111" customFormat="1" ht="15" customHeight="1" thickBot="1" x14ac:dyDescent="0.25">
      <c r="A10" s="186" t="s">
        <v>448</v>
      </c>
      <c r="B10" s="329" t="s">
        <v>449</v>
      </c>
      <c r="C10" s="329"/>
      <c r="D10" s="194">
        <v>10633.5</v>
      </c>
      <c r="E10" s="141" t="s">
        <v>450</v>
      </c>
      <c r="F10" s="58"/>
    </row>
    <row r="11" spans="1:6" s="111" customFormat="1" ht="16.5" customHeight="1" thickBot="1" x14ac:dyDescent="0.25">
      <c r="A11" s="227" t="s">
        <v>28</v>
      </c>
      <c r="B11" s="228"/>
      <c r="C11" s="228"/>
      <c r="D11" s="195">
        <f>SUM(D5:D10)</f>
        <v>65601</v>
      </c>
      <c r="E11" s="116"/>
      <c r="F11" s="58"/>
    </row>
    <row r="12" spans="1:6" ht="16.5" customHeight="1" thickBot="1" x14ac:dyDescent="0.25">
      <c r="A12" s="94" t="s">
        <v>29</v>
      </c>
      <c r="B12" s="95"/>
      <c r="C12" s="96"/>
      <c r="D12" s="117"/>
      <c r="E12" s="118"/>
      <c r="F12" s="66"/>
    </row>
    <row r="13" spans="1:6" ht="17.25" customHeight="1" x14ac:dyDescent="0.2">
      <c r="A13" s="252" t="s">
        <v>22</v>
      </c>
      <c r="B13" s="238" t="s">
        <v>23</v>
      </c>
      <c r="C13" s="254" t="s">
        <v>30</v>
      </c>
      <c r="D13" s="119" t="s">
        <v>24</v>
      </c>
      <c r="E13" s="289" t="s">
        <v>78</v>
      </c>
      <c r="F13" s="66"/>
    </row>
    <row r="14" spans="1:6" ht="65.25" customHeight="1" thickBot="1" x14ac:dyDescent="0.25">
      <c r="A14" s="253"/>
      <c r="B14" s="239"/>
      <c r="C14" s="255"/>
      <c r="D14" s="120" t="s">
        <v>31</v>
      </c>
      <c r="E14" s="290"/>
      <c r="F14" s="66"/>
    </row>
    <row r="15" spans="1:6" s="69" customFormat="1" ht="28.5" customHeight="1" x14ac:dyDescent="0.2">
      <c r="A15" s="98" t="s">
        <v>435</v>
      </c>
      <c r="B15" s="196" t="s">
        <v>436</v>
      </c>
      <c r="C15" s="188" t="s">
        <v>451</v>
      </c>
      <c r="D15" s="197">
        <v>10633.5</v>
      </c>
      <c r="E15" s="198" t="s">
        <v>437</v>
      </c>
      <c r="F15" s="68"/>
    </row>
    <row r="16" spans="1:6" s="69" customFormat="1" ht="27.75" customHeight="1" x14ac:dyDescent="0.2">
      <c r="A16" s="92" t="s">
        <v>424</v>
      </c>
      <c r="B16" s="199" t="s">
        <v>425</v>
      </c>
      <c r="C16" s="188" t="s">
        <v>451</v>
      </c>
      <c r="D16" s="197">
        <v>10633.5</v>
      </c>
      <c r="E16" s="200" t="s">
        <v>438</v>
      </c>
      <c r="F16" s="68"/>
    </row>
    <row r="17" spans="1:6" s="69" customFormat="1" ht="27.75" customHeight="1" x14ac:dyDescent="0.2">
      <c r="A17" s="284" t="s">
        <v>439</v>
      </c>
      <c r="B17" s="327" t="s">
        <v>440</v>
      </c>
      <c r="C17" s="188" t="s">
        <v>451</v>
      </c>
      <c r="D17" s="201">
        <v>10633.5</v>
      </c>
      <c r="E17" s="344" t="s">
        <v>441</v>
      </c>
      <c r="F17" s="68"/>
    </row>
    <row r="18" spans="1:6" s="69" customFormat="1" ht="15" customHeight="1" x14ac:dyDescent="0.2">
      <c r="A18" s="291"/>
      <c r="B18" s="343"/>
      <c r="C18" s="188" t="s">
        <v>452</v>
      </c>
      <c r="D18" s="197">
        <v>250</v>
      </c>
      <c r="E18" s="345"/>
      <c r="F18" s="68"/>
    </row>
    <row r="19" spans="1:6" s="69" customFormat="1" ht="27.75" customHeight="1" x14ac:dyDescent="0.2">
      <c r="A19" s="284" t="s">
        <v>442</v>
      </c>
      <c r="B19" s="286" t="s">
        <v>443</v>
      </c>
      <c r="C19" s="188" t="s">
        <v>451</v>
      </c>
      <c r="D19" s="201">
        <v>10633.5</v>
      </c>
      <c r="E19" s="344" t="s">
        <v>444</v>
      </c>
      <c r="F19" s="68"/>
    </row>
    <row r="20" spans="1:6" s="69" customFormat="1" ht="15" customHeight="1" x14ac:dyDescent="0.2">
      <c r="A20" s="224"/>
      <c r="B20" s="226"/>
      <c r="C20" s="188" t="s">
        <v>453</v>
      </c>
      <c r="D20" s="197">
        <v>700</v>
      </c>
      <c r="E20" s="346"/>
      <c r="F20" s="68"/>
    </row>
    <row r="21" spans="1:6" s="69" customFormat="1" ht="15" customHeight="1" x14ac:dyDescent="0.2">
      <c r="A21" s="323"/>
      <c r="B21" s="292"/>
      <c r="C21" s="188" t="s">
        <v>454</v>
      </c>
      <c r="D21" s="197">
        <v>850</v>
      </c>
      <c r="E21" s="345"/>
      <c r="F21" s="68"/>
    </row>
    <row r="22" spans="1:6" s="69" customFormat="1" ht="27.75" customHeight="1" x14ac:dyDescent="0.2">
      <c r="A22" s="113" t="s">
        <v>445</v>
      </c>
      <c r="B22" s="202" t="s">
        <v>446</v>
      </c>
      <c r="C22" s="188" t="s">
        <v>451</v>
      </c>
      <c r="D22" s="201">
        <v>10633.5</v>
      </c>
      <c r="E22" s="203" t="s">
        <v>447</v>
      </c>
      <c r="F22" s="68"/>
    </row>
    <row r="23" spans="1:6" s="69" customFormat="1" ht="28.5" customHeight="1" thickBot="1" x14ac:dyDescent="0.25">
      <c r="A23" s="92" t="s">
        <v>448</v>
      </c>
      <c r="B23" s="199" t="s">
        <v>449</v>
      </c>
      <c r="C23" s="188" t="s">
        <v>451</v>
      </c>
      <c r="D23" s="197">
        <v>10633.5</v>
      </c>
      <c r="E23" s="200" t="s">
        <v>450</v>
      </c>
      <c r="F23" s="68"/>
    </row>
    <row r="24" spans="1:6" s="111" customFormat="1" ht="15.75" customHeight="1" thickBot="1" x14ac:dyDescent="0.25">
      <c r="A24" s="233" t="s">
        <v>28</v>
      </c>
      <c r="B24" s="234"/>
      <c r="C24" s="235"/>
      <c r="D24" s="204">
        <f>SUM(D15:D23)</f>
        <v>65601</v>
      </c>
      <c r="E24" s="116"/>
      <c r="F24" s="68"/>
    </row>
    <row r="25" spans="1:6" ht="15" customHeight="1" thickBot="1" x14ac:dyDescent="0.25">
      <c r="A25" s="44"/>
      <c r="B25" s="45"/>
      <c r="C25" s="45"/>
      <c r="D25" s="102"/>
      <c r="E25" s="45"/>
      <c r="F25" s="45"/>
    </row>
    <row r="26" spans="1:6" ht="17.25" customHeight="1" x14ac:dyDescent="0.2">
      <c r="A26" s="236" t="s">
        <v>22</v>
      </c>
      <c r="B26" s="262" t="s">
        <v>23</v>
      </c>
      <c r="C26" s="240" t="s">
        <v>30</v>
      </c>
      <c r="D26" s="128" t="s">
        <v>24</v>
      </c>
      <c r="E26" s="289" t="s">
        <v>78</v>
      </c>
      <c r="F26" s="26"/>
    </row>
    <row r="27" spans="1:6" ht="63" customHeight="1" thickBot="1" x14ac:dyDescent="0.25">
      <c r="A27" s="237"/>
      <c r="B27" s="263"/>
      <c r="C27" s="241"/>
      <c r="D27" s="205" t="s">
        <v>455</v>
      </c>
      <c r="E27" s="342"/>
      <c r="F27" s="26"/>
    </row>
    <row r="28" spans="1:6" s="123" customFormat="1" ht="15.75" customHeight="1" thickBot="1" x14ac:dyDescent="0.25">
      <c r="A28" s="113" t="s">
        <v>448</v>
      </c>
      <c r="B28" s="202" t="s">
        <v>449</v>
      </c>
      <c r="C28" s="82" t="s">
        <v>456</v>
      </c>
      <c r="D28" s="206">
        <v>23150</v>
      </c>
      <c r="E28" s="207" t="s">
        <v>450</v>
      </c>
      <c r="F28" s="58"/>
    </row>
    <row r="29" spans="1:6" s="111" customFormat="1" ht="15.75" customHeight="1" thickBot="1" x14ac:dyDescent="0.25">
      <c r="A29" s="227" t="s">
        <v>28</v>
      </c>
      <c r="B29" s="228"/>
      <c r="C29" s="228"/>
      <c r="D29" s="142">
        <f>SUM(D28:D28)</f>
        <v>23150</v>
      </c>
      <c r="E29" s="116"/>
      <c r="F29" s="58"/>
    </row>
    <row r="30" spans="1:6" s="148" customFormat="1" ht="15" customHeight="1" thickBot="1" x14ac:dyDescent="0.2">
      <c r="A30" s="143"/>
      <c r="B30" s="144"/>
      <c r="C30" s="145"/>
      <c r="D30" s="146"/>
      <c r="E30" s="147"/>
      <c r="F30" s="147"/>
    </row>
    <row r="31" spans="1:6" ht="17.25" customHeight="1" x14ac:dyDescent="0.2">
      <c r="A31" s="236" t="s">
        <v>22</v>
      </c>
      <c r="B31" s="262" t="s">
        <v>23</v>
      </c>
      <c r="C31" s="240" t="s">
        <v>30</v>
      </c>
      <c r="D31" s="128" t="s">
        <v>24</v>
      </c>
      <c r="E31" s="289" t="s">
        <v>78</v>
      </c>
      <c r="F31" s="26"/>
    </row>
    <row r="32" spans="1:6" ht="63" customHeight="1" thickBot="1" x14ac:dyDescent="0.25">
      <c r="A32" s="237"/>
      <c r="B32" s="263"/>
      <c r="C32" s="241"/>
      <c r="D32" s="129" t="s">
        <v>72</v>
      </c>
      <c r="E32" s="290"/>
      <c r="F32" s="26"/>
    </row>
    <row r="33" spans="1:6" s="111" customFormat="1" ht="28.5" customHeight="1" x14ac:dyDescent="0.2">
      <c r="A33" s="208" t="s">
        <v>435</v>
      </c>
      <c r="B33" s="100" t="s">
        <v>436</v>
      </c>
      <c r="C33" s="48" t="s">
        <v>457</v>
      </c>
      <c r="D33" s="209">
        <v>7911</v>
      </c>
      <c r="E33" s="210" t="s">
        <v>437</v>
      </c>
      <c r="F33" s="58"/>
    </row>
    <row r="34" spans="1:6" s="111" customFormat="1" ht="15" customHeight="1" x14ac:dyDescent="0.2">
      <c r="A34" s="92" t="s">
        <v>424</v>
      </c>
      <c r="B34" s="199" t="s">
        <v>425</v>
      </c>
      <c r="C34" s="50" t="s">
        <v>457</v>
      </c>
      <c r="D34" s="109">
        <v>6901</v>
      </c>
      <c r="E34" s="211" t="s">
        <v>438</v>
      </c>
      <c r="F34" s="58"/>
    </row>
    <row r="35" spans="1:6" s="111" customFormat="1" ht="15" customHeight="1" x14ac:dyDescent="0.2">
      <c r="A35" s="284" t="s">
        <v>439</v>
      </c>
      <c r="B35" s="327" t="s">
        <v>440</v>
      </c>
      <c r="C35" s="50" t="s">
        <v>457</v>
      </c>
      <c r="D35" s="109">
        <v>5764</v>
      </c>
      <c r="E35" s="336" t="s">
        <v>441</v>
      </c>
      <c r="F35" s="58"/>
    </row>
    <row r="36" spans="1:6" s="111" customFormat="1" ht="15" customHeight="1" x14ac:dyDescent="0.2">
      <c r="A36" s="339"/>
      <c r="B36" s="340"/>
      <c r="C36" s="50" t="s">
        <v>458</v>
      </c>
      <c r="D36" s="109">
        <v>10200</v>
      </c>
      <c r="E36" s="341"/>
      <c r="F36" s="58"/>
    </row>
    <row r="37" spans="1:6" s="111" customFormat="1" ht="15" customHeight="1" x14ac:dyDescent="0.2">
      <c r="A37" s="284" t="s">
        <v>442</v>
      </c>
      <c r="B37" s="286" t="s">
        <v>443</v>
      </c>
      <c r="C37" s="50" t="s">
        <v>453</v>
      </c>
      <c r="D37" s="109">
        <v>9500</v>
      </c>
      <c r="E37" s="336" t="s">
        <v>444</v>
      </c>
      <c r="F37" s="58"/>
    </row>
    <row r="38" spans="1:6" s="111" customFormat="1" ht="27.75" customHeight="1" x14ac:dyDescent="0.2">
      <c r="A38" s="224"/>
      <c r="B38" s="226"/>
      <c r="C38" s="50" t="s">
        <v>459</v>
      </c>
      <c r="D38" s="109">
        <v>5300</v>
      </c>
      <c r="E38" s="337"/>
      <c r="F38" s="58"/>
    </row>
    <row r="39" spans="1:6" s="111" customFormat="1" ht="15" customHeight="1" x14ac:dyDescent="0.2">
      <c r="A39" s="291"/>
      <c r="B39" s="292"/>
      <c r="C39" s="50" t="s">
        <v>454</v>
      </c>
      <c r="D39" s="109">
        <v>5850</v>
      </c>
      <c r="E39" s="338"/>
      <c r="F39" s="58"/>
    </row>
    <row r="40" spans="1:6" s="111" customFormat="1" ht="27.75" customHeight="1" x14ac:dyDescent="0.2">
      <c r="A40" s="92" t="s">
        <v>445</v>
      </c>
      <c r="B40" s="199" t="s">
        <v>446</v>
      </c>
      <c r="C40" s="50" t="s">
        <v>460</v>
      </c>
      <c r="D40" s="206">
        <v>3000</v>
      </c>
      <c r="E40" s="211" t="s">
        <v>447</v>
      </c>
      <c r="F40" s="58"/>
    </row>
    <row r="41" spans="1:6" s="111" customFormat="1" ht="15.75" customHeight="1" thickBot="1" x14ac:dyDescent="0.25">
      <c r="A41" s="113" t="s">
        <v>448</v>
      </c>
      <c r="B41" s="202" t="s">
        <v>449</v>
      </c>
      <c r="C41" s="50" t="s">
        <v>457</v>
      </c>
      <c r="D41" s="206">
        <v>9835</v>
      </c>
      <c r="E41" s="207" t="s">
        <v>450</v>
      </c>
      <c r="F41" s="58"/>
    </row>
    <row r="42" spans="1:6" s="111" customFormat="1" ht="15.75" customHeight="1" thickBot="1" x14ac:dyDescent="0.25">
      <c r="A42" s="227" t="s">
        <v>28</v>
      </c>
      <c r="B42" s="228"/>
      <c r="C42" s="228"/>
      <c r="D42" s="142">
        <f>SUM(D33:D41)</f>
        <v>64261</v>
      </c>
      <c r="E42" s="116"/>
      <c r="F42" s="58"/>
    </row>
    <row r="43" spans="1:6" s="148" customFormat="1" x14ac:dyDescent="0.2">
      <c r="A43" s="149"/>
      <c r="B43" s="150"/>
      <c r="C43" s="151"/>
      <c r="D43" s="151"/>
      <c r="E43" s="147"/>
      <c r="F43" s="147"/>
    </row>
    <row r="44" spans="1:6" s="148" customFormat="1" ht="10.5" x14ac:dyDescent="0.15">
      <c r="A44" s="152"/>
      <c r="B44" s="150"/>
      <c r="C44" s="151"/>
      <c r="D44" s="151"/>
      <c r="E44" s="147"/>
      <c r="F44" s="147"/>
    </row>
    <row r="45" spans="1:6" s="148" customFormat="1" ht="10.5" x14ac:dyDescent="0.15">
      <c r="A45" s="152"/>
      <c r="B45" s="150"/>
      <c r="C45" s="151"/>
      <c r="D45" s="151"/>
      <c r="E45" s="147"/>
      <c r="F45" s="147"/>
    </row>
    <row r="46" spans="1:6" s="148" customFormat="1" ht="10.5" x14ac:dyDescent="0.15"/>
    <row r="47" spans="1:6" s="148" customFormat="1" ht="10.5" x14ac:dyDescent="0.15"/>
    <row r="48" spans="1:6" s="148" customFormat="1" ht="10.5" x14ac:dyDescent="0.15"/>
    <row r="49" s="148" customFormat="1" ht="10.5" x14ac:dyDescent="0.15"/>
    <row r="50" s="148" customFormat="1" ht="10.5" x14ac:dyDescent="0.15"/>
    <row r="51" s="148" customFormat="1" ht="10.5" x14ac:dyDescent="0.15"/>
    <row r="52" s="148" customFormat="1" ht="10.5" x14ac:dyDescent="0.15"/>
    <row r="53" s="148" customFormat="1" ht="10.5" x14ac:dyDescent="0.15"/>
  </sheetData>
  <mergeCells count="38">
    <mergeCell ref="B6:C6"/>
    <mergeCell ref="A1:E1"/>
    <mergeCell ref="A3:A4"/>
    <mergeCell ref="B3:C4"/>
    <mergeCell ref="E3:E4"/>
    <mergeCell ref="B5:C5"/>
    <mergeCell ref="B7:C7"/>
    <mergeCell ref="B8:C8"/>
    <mergeCell ref="B9:C9"/>
    <mergeCell ref="B10:C10"/>
    <mergeCell ref="A11:C11"/>
    <mergeCell ref="A29:C29"/>
    <mergeCell ref="E13:E14"/>
    <mergeCell ref="A17:A18"/>
    <mergeCell ref="B17:B18"/>
    <mergeCell ref="E17:E18"/>
    <mergeCell ref="A19:A21"/>
    <mergeCell ref="B19:B21"/>
    <mergeCell ref="E19:E21"/>
    <mergeCell ref="A13:A14"/>
    <mergeCell ref="B13:B14"/>
    <mergeCell ref="C13:C14"/>
    <mergeCell ref="A24:C24"/>
    <mergeCell ref="A26:A27"/>
    <mergeCell ref="B26:B27"/>
    <mergeCell ref="C26:C27"/>
    <mergeCell ref="E26:E27"/>
    <mergeCell ref="A37:A39"/>
    <mergeCell ref="B37:B39"/>
    <mergeCell ref="E37:E39"/>
    <mergeCell ref="A42:C42"/>
    <mergeCell ref="A31:A32"/>
    <mergeCell ref="B31:B32"/>
    <mergeCell ref="C31:C32"/>
    <mergeCell ref="E31:E32"/>
    <mergeCell ref="A35:A36"/>
    <mergeCell ref="B35:B36"/>
    <mergeCell ref="E35:E36"/>
  </mergeCells>
  <pageMargins left="0.78740157480314965" right="0.78740157480314965" top="0.98425196850393704" bottom="0.59055118110236227" header="0.51181102362204722" footer="0.31496062992125984"/>
  <pageSetup paperSize="9" scale="95" firstPageNumber="66" fitToHeight="0" orientation="landscape" useFirstPageNumber="1" r:id="rId1"/>
  <headerFooter alignWithMargins="0">
    <oddHeader>&amp;L&amp;"Tahoma,Kurzíva"&amp;9Návrh rozpočtu na rok 2017
Příloha č. 7&amp;R&amp;"Tahoma,Kurzíva"&amp;9Tabulka č. 8: Závazné ukazatele pro příspěvkové organizace v odvětví zdravotnictví na základě
smlouvy o závazku veřejné služby a vyrovnávací platbě za jeho výkon</oddHeader>
    <oddFooter>&amp;C&amp;"Tahoma,Obyčejné"&amp;P</oddFooter>
  </headerFooter>
  <rowBreaks count="1" manualBreakCount="1">
    <brk id="2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17" customWidth="1"/>
    <col min="2" max="2" width="54.28515625" style="17" customWidth="1"/>
    <col min="3" max="3" width="52.140625" style="17" customWidth="1"/>
    <col min="4" max="4" width="21.140625" style="17" customWidth="1"/>
    <col min="5" max="16384" width="9.140625" style="17"/>
  </cols>
  <sheetData>
    <row r="1" spans="1:6" ht="18" customHeight="1" x14ac:dyDescent="0.2">
      <c r="A1" s="242" t="s">
        <v>461</v>
      </c>
      <c r="B1" s="242"/>
      <c r="C1" s="242"/>
      <c r="D1" s="242"/>
      <c r="E1" s="16"/>
      <c r="F1" s="16"/>
    </row>
    <row r="2" spans="1:6" ht="13.5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243" t="s">
        <v>22</v>
      </c>
      <c r="B3" s="240" t="s">
        <v>23</v>
      </c>
      <c r="C3" s="245"/>
      <c r="D3" s="21" t="s">
        <v>24</v>
      </c>
      <c r="E3" s="22"/>
      <c r="F3" s="22"/>
    </row>
    <row r="4" spans="1:6" ht="42" customHeight="1" thickBot="1" x14ac:dyDescent="0.25">
      <c r="A4" s="244"/>
      <c r="B4" s="246"/>
      <c r="C4" s="247"/>
      <c r="D4" s="23" t="s">
        <v>25</v>
      </c>
      <c r="E4" s="16"/>
      <c r="F4" s="16"/>
    </row>
    <row r="5" spans="1:6" s="212" customFormat="1" ht="16.5" customHeight="1" thickBot="1" x14ac:dyDescent="0.25">
      <c r="A5" s="24" t="s">
        <v>462</v>
      </c>
      <c r="B5" s="248" t="s">
        <v>463</v>
      </c>
      <c r="C5" s="249"/>
      <c r="D5" s="25">
        <v>6650</v>
      </c>
      <c r="E5" s="58"/>
      <c r="F5" s="58"/>
    </row>
    <row r="6" spans="1:6" s="212" customFormat="1" ht="16.5" customHeight="1" thickBot="1" x14ac:dyDescent="0.25">
      <c r="A6" s="250" t="s">
        <v>28</v>
      </c>
      <c r="B6" s="251"/>
      <c r="C6" s="251"/>
      <c r="D6" s="27">
        <f>SUM(D5)</f>
        <v>6650</v>
      </c>
      <c r="E6" s="58"/>
      <c r="F6" s="58"/>
    </row>
    <row r="7" spans="1:6" s="106" customFormat="1" ht="16.5" customHeight="1" thickBot="1" x14ac:dyDescent="0.25">
      <c r="A7" s="28" t="s">
        <v>29</v>
      </c>
      <c r="B7" s="29"/>
      <c r="C7" s="30"/>
      <c r="D7" s="31"/>
      <c r="E7" s="26"/>
      <c r="F7" s="66"/>
    </row>
    <row r="8" spans="1:6" s="106" customFormat="1" ht="17.25" customHeight="1" x14ac:dyDescent="0.2">
      <c r="A8" s="252" t="s">
        <v>22</v>
      </c>
      <c r="B8" s="238" t="s">
        <v>23</v>
      </c>
      <c r="C8" s="254" t="s">
        <v>30</v>
      </c>
      <c r="D8" s="33" t="s">
        <v>24</v>
      </c>
      <c r="E8" s="26"/>
      <c r="F8" s="66"/>
    </row>
    <row r="9" spans="1:6" s="106" customFormat="1" ht="42" customHeight="1" thickBot="1" x14ac:dyDescent="0.25">
      <c r="A9" s="253"/>
      <c r="B9" s="239"/>
      <c r="C9" s="255"/>
      <c r="D9" s="34" t="s">
        <v>31</v>
      </c>
      <c r="E9" s="26"/>
      <c r="F9" s="66"/>
    </row>
    <row r="10" spans="1:6" s="111" customFormat="1" ht="29.25" customHeight="1" thickBot="1" x14ac:dyDescent="0.25">
      <c r="A10" s="213" t="s">
        <v>462</v>
      </c>
      <c r="B10" s="214" t="s">
        <v>463</v>
      </c>
      <c r="C10" s="188" t="s">
        <v>464</v>
      </c>
      <c r="D10" s="215">
        <v>133.38999999999999</v>
      </c>
      <c r="E10" s="58"/>
      <c r="F10" s="68"/>
    </row>
    <row r="11" spans="1:6" s="111" customFormat="1" ht="16.5" customHeight="1" thickBot="1" x14ac:dyDescent="0.25">
      <c r="A11" s="233" t="s">
        <v>28</v>
      </c>
      <c r="B11" s="234"/>
      <c r="C11" s="235"/>
      <c r="D11" s="216">
        <f>SUM(D10)</f>
        <v>133.38999999999999</v>
      </c>
      <c r="E11" s="58"/>
      <c r="F11" s="68"/>
    </row>
    <row r="12" spans="1:6" x14ac:dyDescent="0.2">
      <c r="A12" s="44"/>
      <c r="B12" s="45"/>
      <c r="C12" s="53"/>
      <c r="D12" s="46"/>
      <c r="E12" s="26"/>
      <c r="F12" s="26"/>
    </row>
    <row r="13" spans="1:6" ht="13.5" thickBot="1" x14ac:dyDescent="0.25"/>
    <row r="14" spans="1:6" s="106" customFormat="1" ht="17.25" customHeight="1" x14ac:dyDescent="0.2">
      <c r="A14" s="236" t="s">
        <v>22</v>
      </c>
      <c r="B14" s="262" t="s">
        <v>23</v>
      </c>
      <c r="C14" s="240" t="s">
        <v>30</v>
      </c>
      <c r="D14" s="77" t="s">
        <v>24</v>
      </c>
      <c r="E14" s="26"/>
      <c r="F14" s="26"/>
    </row>
    <row r="15" spans="1:6" s="106" customFormat="1" ht="54" customHeight="1" thickBot="1" x14ac:dyDescent="0.25">
      <c r="A15" s="237"/>
      <c r="B15" s="263"/>
      <c r="C15" s="241"/>
      <c r="D15" s="79" t="s">
        <v>72</v>
      </c>
      <c r="E15" s="26"/>
      <c r="F15" s="26"/>
    </row>
    <row r="16" spans="1:6" s="111" customFormat="1" ht="29.25" customHeight="1" thickBot="1" x14ac:dyDescent="0.25">
      <c r="A16" s="213" t="s">
        <v>462</v>
      </c>
      <c r="B16" s="214" t="s">
        <v>463</v>
      </c>
      <c r="C16" s="217" t="s">
        <v>465</v>
      </c>
      <c r="D16" s="218">
        <v>500</v>
      </c>
      <c r="E16" s="58"/>
      <c r="F16" s="58"/>
    </row>
    <row r="17" spans="1:6" s="111" customFormat="1" ht="16.5" customHeight="1" thickBot="1" x14ac:dyDescent="0.25">
      <c r="A17" s="227" t="s">
        <v>28</v>
      </c>
      <c r="B17" s="228"/>
      <c r="C17" s="228"/>
      <c r="D17" s="84">
        <f>SUM(D16)</f>
        <v>500</v>
      </c>
      <c r="E17" s="58"/>
      <c r="F17" s="58"/>
    </row>
  </sheetData>
  <mergeCells count="13">
    <mergeCell ref="A8:A9"/>
    <mergeCell ref="B8:B9"/>
    <mergeCell ref="C8:C9"/>
    <mergeCell ref="A1:D1"/>
    <mergeCell ref="A3:A4"/>
    <mergeCell ref="B3:C4"/>
    <mergeCell ref="B5:C5"/>
    <mergeCell ref="A6:C6"/>
    <mergeCell ref="A11:C11"/>
    <mergeCell ref="A14:A15"/>
    <mergeCell ref="B14:B15"/>
    <mergeCell ref="C14:C15"/>
    <mergeCell ref="A17:C17"/>
  </mergeCells>
  <pageMargins left="0.78740157480314965" right="0.78740157480314965" top="0.98425196850393704" bottom="0.59055118110236227" header="0.51181102362204722" footer="0.31496062992125984"/>
  <pageSetup paperSize="9" scale="94" firstPageNumber="68" orientation="landscape" useFirstPageNumber="1" r:id="rId1"/>
  <headerFooter alignWithMargins="0">
    <oddHeader>&amp;L&amp;"Tahoma,Kurzíva"&amp;9Návrh rozpočtu na rok 2017
Příloha č. 7&amp;R&amp;"Tahoma,Kurzíva"&amp;9Tabulka č. 9: Závazné ukazatele pro příspěvkovou organizaci v odvětví životního prostředí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242" t="s">
        <v>21</v>
      </c>
      <c r="B1" s="242"/>
      <c r="C1" s="242"/>
      <c r="D1" s="242"/>
      <c r="E1" s="16"/>
      <c r="F1" s="16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243" t="s">
        <v>22</v>
      </c>
      <c r="B3" s="240" t="s">
        <v>23</v>
      </c>
      <c r="C3" s="245"/>
      <c r="D3" s="21" t="s">
        <v>24</v>
      </c>
      <c r="E3" s="22"/>
      <c r="F3" s="22"/>
    </row>
    <row r="4" spans="1:6" ht="42" customHeight="1" thickBot="1" x14ac:dyDescent="0.25">
      <c r="A4" s="244"/>
      <c r="B4" s="246"/>
      <c r="C4" s="247"/>
      <c r="D4" s="23" t="s">
        <v>25</v>
      </c>
      <c r="E4" s="16"/>
      <c r="F4" s="16"/>
    </row>
    <row r="5" spans="1:6" ht="16.5" customHeight="1" thickBot="1" x14ac:dyDescent="0.25">
      <c r="A5" s="24" t="s">
        <v>26</v>
      </c>
      <c r="B5" s="248" t="s">
        <v>27</v>
      </c>
      <c r="C5" s="249"/>
      <c r="D5" s="25">
        <v>635545</v>
      </c>
      <c r="E5" s="26"/>
      <c r="F5" s="26"/>
    </row>
    <row r="6" spans="1:6" ht="16.5" customHeight="1" thickBot="1" x14ac:dyDescent="0.25">
      <c r="A6" s="250" t="s">
        <v>28</v>
      </c>
      <c r="B6" s="251"/>
      <c r="C6" s="251"/>
      <c r="D6" s="27">
        <f>SUM(D5)</f>
        <v>635545</v>
      </c>
      <c r="E6" s="26"/>
      <c r="F6" s="26"/>
    </row>
    <row r="7" spans="1:6" ht="16.5" customHeight="1" thickBot="1" x14ac:dyDescent="0.25">
      <c r="A7" s="28" t="s">
        <v>29</v>
      </c>
      <c r="B7" s="29"/>
      <c r="C7" s="30"/>
      <c r="D7" s="31"/>
      <c r="E7" s="26"/>
      <c r="F7" s="32"/>
    </row>
    <row r="8" spans="1:6" ht="17.25" customHeight="1" x14ac:dyDescent="0.2">
      <c r="A8" s="252" t="s">
        <v>22</v>
      </c>
      <c r="B8" s="238" t="s">
        <v>23</v>
      </c>
      <c r="C8" s="254" t="s">
        <v>30</v>
      </c>
      <c r="D8" s="33" t="s">
        <v>24</v>
      </c>
      <c r="E8" s="26"/>
      <c r="F8" s="32"/>
    </row>
    <row r="9" spans="1:6" ht="42" customHeight="1" thickBot="1" x14ac:dyDescent="0.25">
      <c r="A9" s="253"/>
      <c r="B9" s="239"/>
      <c r="C9" s="255"/>
      <c r="D9" s="34" t="s">
        <v>31</v>
      </c>
      <c r="E9" s="26"/>
      <c r="F9" s="32"/>
    </row>
    <row r="10" spans="1:6" ht="15.75" customHeight="1" x14ac:dyDescent="0.2">
      <c r="A10" s="229" t="s">
        <v>26</v>
      </c>
      <c r="B10" s="225" t="s">
        <v>27</v>
      </c>
      <c r="C10" s="35" t="s">
        <v>32</v>
      </c>
      <c r="D10" s="36">
        <v>180000</v>
      </c>
      <c r="E10" s="26"/>
      <c r="F10" s="32"/>
    </row>
    <row r="11" spans="1:6" ht="15.75" customHeight="1" x14ac:dyDescent="0.2">
      <c r="A11" s="230"/>
      <c r="B11" s="226"/>
      <c r="C11" s="37" t="s">
        <v>33</v>
      </c>
      <c r="D11" s="36">
        <v>57500</v>
      </c>
      <c r="E11" s="26"/>
      <c r="F11" s="32"/>
    </row>
    <row r="12" spans="1:6" ht="15.75" customHeight="1" x14ac:dyDescent="0.2">
      <c r="A12" s="230"/>
      <c r="B12" s="226"/>
      <c r="C12" s="38" t="s">
        <v>34</v>
      </c>
      <c r="D12" s="39">
        <v>3000</v>
      </c>
      <c r="E12" s="26"/>
      <c r="F12" s="32"/>
    </row>
    <row r="13" spans="1:6" ht="16.5" customHeight="1" thickBot="1" x14ac:dyDescent="0.25">
      <c r="A13" s="231"/>
      <c r="B13" s="232"/>
      <c r="C13" s="38" t="s">
        <v>35</v>
      </c>
      <c r="D13" s="40">
        <v>4000</v>
      </c>
      <c r="E13" s="26"/>
      <c r="F13" s="32"/>
    </row>
    <row r="14" spans="1:6" ht="16.5" customHeight="1" thickBot="1" x14ac:dyDescent="0.25">
      <c r="A14" s="233" t="s">
        <v>28</v>
      </c>
      <c r="B14" s="234"/>
      <c r="C14" s="235"/>
      <c r="D14" s="41">
        <f>SUM(D10:D13)</f>
        <v>244500</v>
      </c>
      <c r="E14" s="26"/>
      <c r="F14" s="32"/>
    </row>
    <row r="15" spans="1:6" ht="15" customHeight="1" x14ac:dyDescent="0.2">
      <c r="A15" s="42"/>
      <c r="B15" s="42"/>
      <c r="C15" s="42"/>
      <c r="D15" s="43"/>
      <c r="E15" s="26"/>
      <c r="F15" s="32"/>
    </row>
    <row r="16" spans="1:6" ht="15" customHeight="1" thickBot="1" x14ac:dyDescent="0.25">
      <c r="A16" s="44"/>
      <c r="B16" s="45"/>
      <c r="C16" s="45"/>
      <c r="D16" s="46"/>
      <c r="E16" s="45"/>
      <c r="F16" s="45"/>
    </row>
    <row r="17" spans="1:6" ht="17.25" customHeight="1" x14ac:dyDescent="0.2">
      <c r="A17" s="236" t="s">
        <v>22</v>
      </c>
      <c r="B17" s="238" t="s">
        <v>23</v>
      </c>
      <c r="C17" s="240" t="s">
        <v>30</v>
      </c>
      <c r="D17" s="47" t="s">
        <v>24</v>
      </c>
      <c r="E17" s="26"/>
      <c r="F17" s="26"/>
    </row>
    <row r="18" spans="1:6" ht="54.75" customHeight="1" thickBot="1" x14ac:dyDescent="0.25">
      <c r="A18" s="237"/>
      <c r="B18" s="239"/>
      <c r="C18" s="241"/>
      <c r="D18" s="23" t="s">
        <v>36</v>
      </c>
      <c r="E18" s="26"/>
      <c r="F18" s="26"/>
    </row>
    <row r="19" spans="1:6" ht="15.75" customHeight="1" x14ac:dyDescent="0.2">
      <c r="A19" s="223" t="s">
        <v>26</v>
      </c>
      <c r="B19" s="225" t="s">
        <v>27</v>
      </c>
      <c r="C19" s="48" t="s">
        <v>35</v>
      </c>
      <c r="D19" s="49">
        <v>18500</v>
      </c>
      <c r="E19" s="26"/>
      <c r="F19" s="26"/>
    </row>
    <row r="20" spans="1:6" ht="28.5" customHeight="1" thickBot="1" x14ac:dyDescent="0.25">
      <c r="A20" s="224"/>
      <c r="B20" s="226"/>
      <c r="C20" s="50" t="s">
        <v>37</v>
      </c>
      <c r="D20" s="51">
        <v>20000</v>
      </c>
      <c r="E20" s="26"/>
      <c r="F20" s="26"/>
    </row>
    <row r="21" spans="1:6" ht="16.5" customHeight="1" thickBot="1" x14ac:dyDescent="0.25">
      <c r="A21" s="227" t="s">
        <v>28</v>
      </c>
      <c r="B21" s="228"/>
      <c r="C21" s="228"/>
      <c r="D21" s="52">
        <f>SUM(D19:D20)</f>
        <v>38500</v>
      </c>
      <c r="E21" s="26"/>
      <c r="F21" s="26"/>
    </row>
    <row r="22" spans="1:6" x14ac:dyDescent="0.2">
      <c r="A22" s="44"/>
      <c r="B22" s="45"/>
      <c r="C22" s="53"/>
      <c r="D22" s="46"/>
      <c r="E22" s="26"/>
      <c r="F22" s="26"/>
    </row>
  </sheetData>
  <mergeCells count="17">
    <mergeCell ref="A8:A9"/>
    <mergeCell ref="B8:B9"/>
    <mergeCell ref="C8:C9"/>
    <mergeCell ref="A1:D1"/>
    <mergeCell ref="A3:A4"/>
    <mergeCell ref="B3:C4"/>
    <mergeCell ref="B5:C5"/>
    <mergeCell ref="A6:C6"/>
    <mergeCell ref="A19:A20"/>
    <mergeCell ref="B19:B20"/>
    <mergeCell ref="A21:C21"/>
    <mergeCell ref="A10:A13"/>
    <mergeCell ref="B10:B13"/>
    <mergeCell ref="A14:C14"/>
    <mergeCell ref="A17:A18"/>
    <mergeCell ref="B17:B18"/>
    <mergeCell ref="C17:C18"/>
  </mergeCells>
  <pageMargins left="0.78740157480314965" right="0.78740157480314965" top="0.98425196850393704" bottom="0.59055118110236227" header="0.51181102362204722" footer="0.31496062992125984"/>
  <pageSetup paperSize="9" scale="96" firstPageNumber="48" fitToHeight="0" orientation="landscape" useFirstPageNumber="1" r:id="rId1"/>
  <headerFooter alignWithMargins="0">
    <oddHeader>&amp;L&amp;"Tahoma,Kurzíva"&amp;9Návrh rozpočtu na rok 2017
Příloha č. 7&amp;R&amp;"Tahoma,Kurzíva"&amp;9Tabulka č. 1: Závazné ukazatele pro příspěvkovou organizaci v odvětví dopravy</oddHeader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54" customWidth="1"/>
    <col min="2" max="2" width="55.140625" style="54" customWidth="1"/>
    <col min="3" max="3" width="50.7109375" style="54" customWidth="1"/>
    <col min="4" max="4" width="21.140625" style="54" customWidth="1"/>
    <col min="5" max="16384" width="9.140625" style="54"/>
  </cols>
  <sheetData>
    <row r="1" spans="1:6" ht="18" customHeight="1" x14ac:dyDescent="0.2">
      <c r="A1" s="242" t="s">
        <v>38</v>
      </c>
      <c r="B1" s="242"/>
      <c r="C1" s="242"/>
      <c r="D1" s="242"/>
      <c r="E1" s="16"/>
    </row>
    <row r="2" spans="1:6" ht="15" customHeight="1" thickBot="1" x14ac:dyDescent="0.25">
      <c r="A2" s="18"/>
      <c r="B2" s="16"/>
      <c r="C2" s="19"/>
      <c r="D2" s="20"/>
      <c r="E2" s="16"/>
    </row>
    <row r="3" spans="1:6" s="55" customFormat="1" ht="17.25" customHeight="1" x14ac:dyDescent="0.2">
      <c r="A3" s="243" t="s">
        <v>22</v>
      </c>
      <c r="B3" s="240" t="s">
        <v>23</v>
      </c>
      <c r="C3" s="271"/>
      <c r="D3" s="21" t="s">
        <v>24</v>
      </c>
      <c r="E3" s="22"/>
      <c r="F3" s="22"/>
    </row>
    <row r="4" spans="1:6" s="55" customFormat="1" ht="42" customHeight="1" thickBot="1" x14ac:dyDescent="0.25">
      <c r="A4" s="244"/>
      <c r="B4" s="272"/>
      <c r="C4" s="273"/>
      <c r="D4" s="23" t="s">
        <v>25</v>
      </c>
      <c r="E4" s="16"/>
      <c r="F4" s="16"/>
    </row>
    <row r="5" spans="1:6" s="59" customFormat="1" ht="15" customHeight="1" x14ac:dyDescent="0.2">
      <c r="A5" s="56" t="s">
        <v>39</v>
      </c>
      <c r="B5" s="274" t="s">
        <v>40</v>
      </c>
      <c r="C5" s="275"/>
      <c r="D5" s="57">
        <v>37893</v>
      </c>
      <c r="E5" s="58"/>
      <c r="F5" s="58"/>
    </row>
    <row r="6" spans="1:6" s="59" customFormat="1" ht="15" customHeight="1" x14ac:dyDescent="0.2">
      <c r="A6" s="60" t="s">
        <v>41</v>
      </c>
      <c r="B6" s="266" t="s">
        <v>42</v>
      </c>
      <c r="C6" s="268"/>
      <c r="D6" s="57">
        <v>21265</v>
      </c>
      <c r="E6" s="58"/>
      <c r="F6" s="58"/>
    </row>
    <row r="7" spans="1:6" s="59" customFormat="1" ht="15" customHeight="1" x14ac:dyDescent="0.2">
      <c r="A7" s="60" t="s">
        <v>43</v>
      </c>
      <c r="B7" s="266" t="s">
        <v>44</v>
      </c>
      <c r="C7" s="268"/>
      <c r="D7" s="57">
        <v>47600</v>
      </c>
      <c r="E7" s="58"/>
      <c r="F7" s="58"/>
    </row>
    <row r="8" spans="1:6" s="59" customFormat="1" ht="15.75" customHeight="1" x14ac:dyDescent="0.2">
      <c r="A8" s="60" t="s">
        <v>45</v>
      </c>
      <c r="B8" s="266" t="s">
        <v>46</v>
      </c>
      <c r="C8" s="267"/>
      <c r="D8" s="61">
        <v>35100</v>
      </c>
      <c r="E8" s="58"/>
      <c r="F8" s="58"/>
    </row>
    <row r="9" spans="1:6" s="59" customFormat="1" ht="15" customHeight="1" x14ac:dyDescent="0.2">
      <c r="A9" s="60" t="s">
        <v>47</v>
      </c>
      <c r="B9" s="266" t="s">
        <v>48</v>
      </c>
      <c r="C9" s="267"/>
      <c r="D9" s="61">
        <v>31300</v>
      </c>
      <c r="E9" s="58"/>
      <c r="F9" s="58"/>
    </row>
    <row r="10" spans="1:6" s="59" customFormat="1" ht="15" customHeight="1" x14ac:dyDescent="0.2">
      <c r="A10" s="62" t="s">
        <v>49</v>
      </c>
      <c r="B10" s="266" t="s">
        <v>50</v>
      </c>
      <c r="C10" s="268"/>
      <c r="D10" s="63">
        <v>23100</v>
      </c>
      <c r="E10" s="58"/>
      <c r="F10" s="58"/>
    </row>
    <row r="11" spans="1:6" s="59" customFormat="1" ht="15" customHeight="1" thickBot="1" x14ac:dyDescent="0.25">
      <c r="A11" s="64" t="s">
        <v>51</v>
      </c>
      <c r="B11" s="269" t="s">
        <v>52</v>
      </c>
      <c r="C11" s="270"/>
      <c r="D11" s="63">
        <v>31970</v>
      </c>
      <c r="E11" s="58"/>
      <c r="F11" s="58"/>
    </row>
    <row r="12" spans="1:6" s="59" customFormat="1" ht="16.5" customHeight="1" thickBot="1" x14ac:dyDescent="0.25">
      <c r="A12" s="227" t="s">
        <v>28</v>
      </c>
      <c r="B12" s="228"/>
      <c r="C12" s="228"/>
      <c r="D12" s="65">
        <f>SUM(D5:D11)</f>
        <v>228228</v>
      </c>
      <c r="E12" s="58"/>
      <c r="F12" s="58"/>
    </row>
    <row r="13" spans="1:6" s="55" customFormat="1" ht="16.5" customHeight="1" thickBot="1" x14ac:dyDescent="0.25">
      <c r="A13" s="28" t="s">
        <v>29</v>
      </c>
      <c r="B13" s="29"/>
      <c r="C13" s="30"/>
      <c r="D13" s="31"/>
      <c r="E13" s="26"/>
      <c r="F13" s="66"/>
    </row>
    <row r="14" spans="1:6" s="55" customFormat="1" ht="17.25" customHeight="1" x14ac:dyDescent="0.2">
      <c r="A14" s="252" t="s">
        <v>22</v>
      </c>
      <c r="B14" s="238" t="s">
        <v>23</v>
      </c>
      <c r="C14" s="254" t="s">
        <v>30</v>
      </c>
      <c r="D14" s="33" t="s">
        <v>24</v>
      </c>
      <c r="E14" s="26"/>
      <c r="F14" s="66"/>
    </row>
    <row r="15" spans="1:6" s="55" customFormat="1" ht="42" customHeight="1" thickBot="1" x14ac:dyDescent="0.25">
      <c r="A15" s="253"/>
      <c r="B15" s="239"/>
      <c r="C15" s="255"/>
      <c r="D15" s="34" t="s">
        <v>31</v>
      </c>
      <c r="E15" s="26"/>
      <c r="F15" s="66"/>
    </row>
    <row r="16" spans="1:6" s="69" customFormat="1" ht="15.75" customHeight="1" x14ac:dyDescent="0.2">
      <c r="A16" s="264" t="s">
        <v>39</v>
      </c>
      <c r="B16" s="265" t="s">
        <v>40</v>
      </c>
      <c r="C16" s="67" t="s">
        <v>53</v>
      </c>
      <c r="D16" s="36">
        <v>1003</v>
      </c>
      <c r="E16" s="58"/>
      <c r="F16" s="68"/>
    </row>
    <row r="17" spans="1:6" s="69" customFormat="1" ht="27.75" customHeight="1" x14ac:dyDescent="0.2">
      <c r="A17" s="257"/>
      <c r="B17" s="260"/>
      <c r="C17" s="67" t="s">
        <v>54</v>
      </c>
      <c r="D17" s="36">
        <v>6000</v>
      </c>
      <c r="E17" s="58"/>
      <c r="F17" s="68"/>
    </row>
    <row r="18" spans="1:6" s="69" customFormat="1" ht="27.75" customHeight="1" x14ac:dyDescent="0.2">
      <c r="A18" s="257"/>
      <c r="B18" s="260"/>
      <c r="C18" s="67" t="s">
        <v>55</v>
      </c>
      <c r="D18" s="36">
        <v>160</v>
      </c>
      <c r="E18" s="70"/>
      <c r="F18" s="68"/>
    </row>
    <row r="19" spans="1:6" s="69" customFormat="1" ht="27.75" customHeight="1" x14ac:dyDescent="0.2">
      <c r="A19" s="258"/>
      <c r="B19" s="261"/>
      <c r="C19" s="67" t="s">
        <v>56</v>
      </c>
      <c r="D19" s="36">
        <v>30</v>
      </c>
      <c r="E19" s="70"/>
      <c r="F19" s="68"/>
    </row>
    <row r="20" spans="1:6" s="69" customFormat="1" ht="15" customHeight="1" x14ac:dyDescent="0.2">
      <c r="A20" s="62" t="s">
        <v>41</v>
      </c>
      <c r="B20" s="37" t="s">
        <v>42</v>
      </c>
      <c r="C20" s="67" t="s">
        <v>57</v>
      </c>
      <c r="D20" s="36">
        <v>150</v>
      </c>
      <c r="E20" s="58"/>
      <c r="F20" s="68"/>
    </row>
    <row r="21" spans="1:6" s="69" customFormat="1" ht="15" customHeight="1" x14ac:dyDescent="0.2">
      <c r="A21" s="71" t="s">
        <v>43</v>
      </c>
      <c r="B21" s="72" t="s">
        <v>44</v>
      </c>
      <c r="C21" s="73" t="s">
        <v>58</v>
      </c>
      <c r="D21" s="36">
        <v>400</v>
      </c>
      <c r="E21" s="58"/>
      <c r="F21" s="68"/>
    </row>
    <row r="22" spans="1:6" s="69" customFormat="1" ht="27.75" customHeight="1" x14ac:dyDescent="0.2">
      <c r="A22" s="256" t="s">
        <v>45</v>
      </c>
      <c r="B22" s="259" t="s">
        <v>46</v>
      </c>
      <c r="C22" s="38" t="s">
        <v>59</v>
      </c>
      <c r="D22" s="74">
        <v>100</v>
      </c>
      <c r="E22" s="58"/>
      <c r="F22" s="68"/>
    </row>
    <row r="23" spans="1:6" s="69" customFormat="1" ht="15" customHeight="1" x14ac:dyDescent="0.2">
      <c r="A23" s="257"/>
      <c r="B23" s="260"/>
      <c r="C23" s="38" t="s">
        <v>60</v>
      </c>
      <c r="D23" s="75">
        <v>4000</v>
      </c>
      <c r="E23" s="58"/>
      <c r="F23" s="68"/>
    </row>
    <row r="24" spans="1:6" s="69" customFormat="1" ht="15" customHeight="1" x14ac:dyDescent="0.2">
      <c r="A24" s="258"/>
      <c r="B24" s="261"/>
      <c r="C24" s="37" t="s">
        <v>61</v>
      </c>
      <c r="D24" s="75">
        <v>2650</v>
      </c>
      <c r="E24" s="58"/>
      <c r="F24" s="68"/>
    </row>
    <row r="25" spans="1:6" s="69" customFormat="1" ht="27.75" customHeight="1" x14ac:dyDescent="0.2">
      <c r="A25" s="256" t="s">
        <v>47</v>
      </c>
      <c r="B25" s="259" t="s">
        <v>48</v>
      </c>
      <c r="C25" s="37" t="s">
        <v>62</v>
      </c>
      <c r="D25" s="36">
        <v>200</v>
      </c>
      <c r="E25" s="58"/>
      <c r="F25" s="68"/>
    </row>
    <row r="26" spans="1:6" s="69" customFormat="1" ht="15" customHeight="1" x14ac:dyDescent="0.2">
      <c r="A26" s="257"/>
      <c r="B26" s="260"/>
      <c r="C26" s="37" t="s">
        <v>63</v>
      </c>
      <c r="D26" s="74">
        <v>3600</v>
      </c>
      <c r="E26" s="58"/>
      <c r="F26" s="68"/>
    </row>
    <row r="27" spans="1:6" s="69" customFormat="1" ht="15" customHeight="1" x14ac:dyDescent="0.2">
      <c r="A27" s="258"/>
      <c r="B27" s="261"/>
      <c r="C27" s="37" t="s">
        <v>64</v>
      </c>
      <c r="D27" s="36">
        <v>4700</v>
      </c>
      <c r="E27" s="58"/>
      <c r="F27" s="68"/>
    </row>
    <row r="28" spans="1:6" s="69" customFormat="1" ht="15" customHeight="1" x14ac:dyDescent="0.2">
      <c r="A28" s="256" t="s">
        <v>49</v>
      </c>
      <c r="B28" s="259" t="s">
        <v>50</v>
      </c>
      <c r="C28" s="37" t="s">
        <v>65</v>
      </c>
      <c r="D28" s="36">
        <v>1000</v>
      </c>
      <c r="E28" s="58"/>
      <c r="F28" s="68"/>
    </row>
    <row r="29" spans="1:6" s="69" customFormat="1" ht="15" customHeight="1" x14ac:dyDescent="0.2">
      <c r="A29" s="257"/>
      <c r="B29" s="260"/>
      <c r="C29" s="37" t="s">
        <v>66</v>
      </c>
      <c r="D29" s="36">
        <v>2500</v>
      </c>
      <c r="E29" s="58"/>
      <c r="F29" s="68"/>
    </row>
    <row r="30" spans="1:6" s="69" customFormat="1" ht="15" customHeight="1" x14ac:dyDescent="0.2">
      <c r="A30" s="257"/>
      <c r="B30" s="260"/>
      <c r="C30" s="37" t="s">
        <v>67</v>
      </c>
      <c r="D30" s="36">
        <v>2200</v>
      </c>
      <c r="E30" s="58"/>
      <c r="F30" s="68"/>
    </row>
    <row r="31" spans="1:6" s="69" customFormat="1" ht="27.75" customHeight="1" x14ac:dyDescent="0.2">
      <c r="A31" s="258"/>
      <c r="B31" s="261"/>
      <c r="C31" s="37" t="s">
        <v>68</v>
      </c>
      <c r="D31" s="36">
        <v>280</v>
      </c>
      <c r="E31" s="58"/>
      <c r="F31" s="68"/>
    </row>
    <row r="32" spans="1:6" s="69" customFormat="1" ht="27.75" customHeight="1" x14ac:dyDescent="0.2">
      <c r="A32" s="256" t="s">
        <v>51</v>
      </c>
      <c r="B32" s="259" t="s">
        <v>52</v>
      </c>
      <c r="C32" s="76" t="s">
        <v>62</v>
      </c>
      <c r="D32" s="74">
        <v>200</v>
      </c>
      <c r="E32" s="58"/>
      <c r="F32" s="68"/>
    </row>
    <row r="33" spans="1:6" s="69" customFormat="1" x14ac:dyDescent="0.2">
      <c r="A33" s="257"/>
      <c r="B33" s="260"/>
      <c r="C33" s="37" t="s">
        <v>69</v>
      </c>
      <c r="D33" s="74">
        <v>3000</v>
      </c>
      <c r="E33" s="58"/>
      <c r="F33" s="68"/>
    </row>
    <row r="34" spans="1:6" s="69" customFormat="1" x14ac:dyDescent="0.2">
      <c r="A34" s="257"/>
      <c r="B34" s="260"/>
      <c r="C34" s="37" t="s">
        <v>70</v>
      </c>
      <c r="D34" s="74">
        <v>2000</v>
      </c>
      <c r="E34" s="58"/>
      <c r="F34" s="68"/>
    </row>
    <row r="35" spans="1:6" s="69" customFormat="1" ht="28.5" customHeight="1" thickBot="1" x14ac:dyDescent="0.25">
      <c r="A35" s="257"/>
      <c r="B35" s="260"/>
      <c r="C35" s="37" t="s">
        <v>71</v>
      </c>
      <c r="D35" s="74">
        <v>400</v>
      </c>
      <c r="E35" s="58"/>
      <c r="F35" s="68"/>
    </row>
    <row r="36" spans="1:6" s="59" customFormat="1" ht="16.5" customHeight="1" thickBot="1" x14ac:dyDescent="0.25">
      <c r="A36" s="233" t="s">
        <v>28</v>
      </c>
      <c r="B36" s="234"/>
      <c r="C36" s="235"/>
      <c r="D36" s="41">
        <f>SUM(D16:D35)</f>
        <v>34573</v>
      </c>
      <c r="E36" s="58"/>
      <c r="F36" s="68"/>
    </row>
    <row r="38" spans="1:6" ht="13.5" thickBot="1" x14ac:dyDescent="0.25"/>
    <row r="39" spans="1:6" s="78" customFormat="1" ht="17.25" customHeight="1" x14ac:dyDescent="0.2">
      <c r="A39" s="236" t="s">
        <v>22</v>
      </c>
      <c r="B39" s="262" t="s">
        <v>23</v>
      </c>
      <c r="C39" s="240" t="s">
        <v>30</v>
      </c>
      <c r="D39" s="77" t="s">
        <v>24</v>
      </c>
      <c r="E39" s="26"/>
      <c r="F39" s="26"/>
    </row>
    <row r="40" spans="1:6" s="78" customFormat="1" ht="54.75" customHeight="1" thickBot="1" x14ac:dyDescent="0.25">
      <c r="A40" s="237"/>
      <c r="B40" s="263"/>
      <c r="C40" s="241"/>
      <c r="D40" s="79" t="s">
        <v>72</v>
      </c>
      <c r="E40" s="26"/>
      <c r="F40" s="26"/>
    </row>
    <row r="41" spans="1:6" s="69" customFormat="1" ht="29.25" customHeight="1" thickBot="1" x14ac:dyDescent="0.25">
      <c r="A41" s="80" t="s">
        <v>51</v>
      </c>
      <c r="B41" s="81" t="s">
        <v>52</v>
      </c>
      <c r="C41" s="82" t="s">
        <v>71</v>
      </c>
      <c r="D41" s="83">
        <v>200</v>
      </c>
      <c r="E41" s="58"/>
      <c r="F41" s="58"/>
    </row>
    <row r="42" spans="1:6" s="69" customFormat="1" ht="16.5" customHeight="1" thickBot="1" x14ac:dyDescent="0.25">
      <c r="A42" s="227" t="s">
        <v>28</v>
      </c>
      <c r="B42" s="228"/>
      <c r="C42" s="228"/>
      <c r="D42" s="84">
        <f>SUM(D41:D41)</f>
        <v>200</v>
      </c>
      <c r="E42" s="58"/>
      <c r="F42" s="58"/>
    </row>
  </sheetData>
  <mergeCells count="29">
    <mergeCell ref="A14:A15"/>
    <mergeCell ref="B14:B15"/>
    <mergeCell ref="C14:C15"/>
    <mergeCell ref="A1:D1"/>
    <mergeCell ref="A3:A4"/>
    <mergeCell ref="B3:C4"/>
    <mergeCell ref="B5:C5"/>
    <mergeCell ref="B6:C6"/>
    <mergeCell ref="B7:C7"/>
    <mergeCell ref="B8:C8"/>
    <mergeCell ref="B9:C9"/>
    <mergeCell ref="B10:C10"/>
    <mergeCell ref="B11:C11"/>
    <mergeCell ref="A12:C12"/>
    <mergeCell ref="A16:A19"/>
    <mergeCell ref="B16:B19"/>
    <mergeCell ref="A22:A24"/>
    <mergeCell ref="B22:B24"/>
    <mergeCell ref="A25:A27"/>
    <mergeCell ref="B25:B27"/>
    <mergeCell ref="A42:C42"/>
    <mergeCell ref="A28:A31"/>
    <mergeCell ref="B28:B31"/>
    <mergeCell ref="A32:A35"/>
    <mergeCell ref="B32:B35"/>
    <mergeCell ref="A36:C36"/>
    <mergeCell ref="A39:A40"/>
    <mergeCell ref="B39:B40"/>
    <mergeCell ref="C39:C40"/>
  </mergeCells>
  <pageMargins left="0.78740157480314965" right="0.78740157480314965" top="0.98425196850393704" bottom="0.59055118110236227" header="0.51181102362204722" footer="0.31496062992125984"/>
  <pageSetup paperSize="9" scale="95" firstPageNumber="49" fitToHeight="0" orientation="landscape" useFirstPageNumber="1" r:id="rId1"/>
  <headerFooter alignWithMargins="0">
    <oddHeader xml:space="preserve">&amp;L&amp;"Tahoma,Kurzíva"&amp;9Návrh rozpočtu na rok 2017
Příloha č. 7&amp;R&amp;"Tahoma,Kurzíva"&amp;9Tabulka č. 2: Závazné ukazatele pro příspěvkové organizace v odvětví kultury </oddHeader>
    <oddFooter>&amp;C&amp;"Tahoma,Obyčejné"&amp;P</oddFooter>
  </headerFooter>
  <rowBreaks count="1" manualBreakCount="1">
    <brk id="2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86" customWidth="1"/>
    <col min="2" max="2" width="56.140625" style="86" customWidth="1"/>
    <col min="3" max="3" width="49.7109375" style="103" customWidth="1"/>
    <col min="4" max="4" width="21.140625" style="86" customWidth="1"/>
    <col min="5" max="16384" width="9.140625" style="86"/>
  </cols>
  <sheetData>
    <row r="1" spans="1:6" ht="18" customHeight="1" x14ac:dyDescent="0.2">
      <c r="A1" s="242" t="s">
        <v>73</v>
      </c>
      <c r="B1" s="242"/>
      <c r="C1" s="242"/>
      <c r="D1" s="242"/>
      <c r="E1" s="85"/>
      <c r="F1" s="85"/>
    </row>
    <row r="2" spans="1:6" ht="15" customHeight="1" thickBot="1" x14ac:dyDescent="0.25">
      <c r="A2" s="87"/>
      <c r="B2" s="85"/>
      <c r="C2" s="88"/>
      <c r="D2" s="89"/>
      <c r="E2" s="85"/>
      <c r="F2" s="85"/>
    </row>
    <row r="3" spans="1:6" s="90" customFormat="1" ht="17.25" customHeight="1" x14ac:dyDescent="0.2">
      <c r="A3" s="243" t="s">
        <v>22</v>
      </c>
      <c r="B3" s="240" t="s">
        <v>23</v>
      </c>
      <c r="C3" s="279"/>
      <c r="D3" s="21" t="s">
        <v>24</v>
      </c>
      <c r="E3" s="22"/>
      <c r="F3" s="22"/>
    </row>
    <row r="4" spans="1:6" s="90" customFormat="1" ht="42" customHeight="1" thickBot="1" x14ac:dyDescent="0.25">
      <c r="A4" s="244"/>
      <c r="B4" s="280"/>
      <c r="C4" s="281"/>
      <c r="D4" s="23" t="s">
        <v>25</v>
      </c>
      <c r="E4" s="16"/>
      <c r="F4" s="91"/>
    </row>
    <row r="5" spans="1:6" s="90" customFormat="1" ht="16.5" customHeight="1" thickBot="1" x14ac:dyDescent="0.25">
      <c r="A5" s="92" t="s">
        <v>74</v>
      </c>
      <c r="B5" s="282" t="s">
        <v>75</v>
      </c>
      <c r="C5" s="283"/>
      <c r="D5" s="63">
        <v>8400</v>
      </c>
      <c r="E5" s="16"/>
      <c r="F5" s="93"/>
    </row>
    <row r="6" spans="1:6" s="90" customFormat="1" ht="16.5" customHeight="1" thickBot="1" x14ac:dyDescent="0.25">
      <c r="A6" s="233" t="s">
        <v>28</v>
      </c>
      <c r="B6" s="234"/>
      <c r="C6" s="235"/>
      <c r="D6" s="65">
        <f>SUM(D5:D5)</f>
        <v>8400</v>
      </c>
      <c r="E6" s="26"/>
      <c r="F6" s="45"/>
    </row>
    <row r="7" spans="1:6" s="90" customFormat="1" ht="16.5" customHeight="1" thickBot="1" x14ac:dyDescent="0.25">
      <c r="A7" s="94" t="s">
        <v>29</v>
      </c>
      <c r="B7" s="95"/>
      <c r="C7" s="96"/>
      <c r="D7" s="97"/>
      <c r="E7" s="26"/>
      <c r="F7" s="66"/>
    </row>
    <row r="8" spans="1:6" s="90" customFormat="1" ht="17.25" customHeight="1" x14ac:dyDescent="0.2">
      <c r="A8" s="252" t="s">
        <v>22</v>
      </c>
      <c r="B8" s="238" t="s">
        <v>23</v>
      </c>
      <c r="C8" s="254" t="s">
        <v>30</v>
      </c>
      <c r="D8" s="33" t="s">
        <v>24</v>
      </c>
      <c r="E8" s="26"/>
      <c r="F8" s="66"/>
    </row>
    <row r="9" spans="1:6" s="90" customFormat="1" ht="42" customHeight="1" thickBot="1" x14ac:dyDescent="0.25">
      <c r="A9" s="253"/>
      <c r="B9" s="239"/>
      <c r="C9" s="255"/>
      <c r="D9" s="34" t="s">
        <v>31</v>
      </c>
      <c r="E9" s="26"/>
      <c r="F9" s="66"/>
    </row>
    <row r="10" spans="1:6" s="90" customFormat="1" ht="15.75" customHeight="1" x14ac:dyDescent="0.2">
      <c r="A10" s="98" t="s">
        <v>74</v>
      </c>
      <c r="B10" s="99" t="s">
        <v>75</v>
      </c>
      <c r="C10" s="100" t="s">
        <v>76</v>
      </c>
      <c r="D10" s="36">
        <v>8400</v>
      </c>
      <c r="E10" s="26"/>
      <c r="F10" s="66"/>
    </row>
    <row r="11" spans="1:6" s="90" customFormat="1" ht="15" customHeight="1" thickBot="1" x14ac:dyDescent="0.25">
      <c r="A11" s="276" t="s">
        <v>28</v>
      </c>
      <c r="B11" s="277"/>
      <c r="C11" s="278"/>
      <c r="D11" s="101">
        <f>SUM(D10:D10)</f>
        <v>8400</v>
      </c>
      <c r="E11" s="26"/>
      <c r="F11" s="66"/>
    </row>
    <row r="12" spans="1:6" s="90" customFormat="1" x14ac:dyDescent="0.2">
      <c r="A12" s="44"/>
      <c r="B12" s="45"/>
      <c r="C12" s="45"/>
      <c r="D12" s="102"/>
      <c r="E12" s="45"/>
      <c r="F12" s="45"/>
    </row>
  </sheetData>
  <mergeCells count="9">
    <mergeCell ref="A11:C11"/>
    <mergeCell ref="A1:D1"/>
    <mergeCell ref="A3:A4"/>
    <mergeCell ref="B3:C4"/>
    <mergeCell ref="B5:C5"/>
    <mergeCell ref="A6:C6"/>
    <mergeCell ref="A8:A9"/>
    <mergeCell ref="B8:B9"/>
    <mergeCell ref="C8:C9"/>
  </mergeCells>
  <pageMargins left="0.78740157480314965" right="0.78740157480314965" top="0.98425196850393704" bottom="0.59055118110236227" header="0.51181102362204722" footer="0.31496062992125984"/>
  <pageSetup paperSize="9" scale="95" firstPageNumber="51" fitToHeight="0" orientation="landscape" useFirstPageNumber="1" r:id="rId1"/>
  <headerFooter alignWithMargins="0">
    <oddHeader>&amp;L&amp;"Tahoma,Kurzíva"&amp;9Návrh rozpočtu na rok 2017
Příloha č. 7&amp;R&amp;"Tahoma,Kurzíva"&amp;9Tabulka č. 3: Závazné ukazatele pro příspěvkové organizace v odvětví sociálních věcí</oddHeader>
    <oddFooter>&amp;C&amp;"Tahoma,Obyčejné"&amp;P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zoomScaleNormal="100" zoomScaleSheetLayoutView="100" workbookViewId="0">
      <selection activeCell="F2" sqref="F2"/>
    </sheetView>
  </sheetViews>
  <sheetFormatPr defaultRowHeight="12.75" x14ac:dyDescent="0.2"/>
  <cols>
    <col min="1" max="1" width="10.7109375" style="106" customWidth="1"/>
    <col min="2" max="2" width="45.7109375" style="106" customWidth="1"/>
    <col min="3" max="3" width="44.140625" style="106" customWidth="1"/>
    <col min="4" max="4" width="21.140625" style="106" customWidth="1"/>
    <col min="5" max="5" width="16.7109375" style="106" customWidth="1"/>
    <col min="6" max="16384" width="9.140625" style="106"/>
  </cols>
  <sheetData>
    <row r="1" spans="1:6" s="105" customFormat="1" ht="35.25" customHeight="1" x14ac:dyDescent="0.2">
      <c r="A1" s="242" t="s">
        <v>77</v>
      </c>
      <c r="B1" s="242"/>
      <c r="C1" s="242"/>
      <c r="D1" s="242"/>
      <c r="E1" s="242"/>
      <c r="F1" s="104"/>
    </row>
    <row r="2" spans="1:6" ht="15" customHeight="1" thickBot="1" x14ac:dyDescent="0.25">
      <c r="A2" s="18"/>
      <c r="B2" s="16"/>
      <c r="C2" s="19"/>
      <c r="D2" s="20"/>
      <c r="E2" s="16"/>
      <c r="F2" s="16"/>
    </row>
    <row r="3" spans="1:6" ht="17.25" customHeight="1" x14ac:dyDescent="0.2">
      <c r="A3" s="243" t="s">
        <v>22</v>
      </c>
      <c r="B3" s="240" t="s">
        <v>23</v>
      </c>
      <c r="C3" s="300"/>
      <c r="D3" s="107" t="s">
        <v>24</v>
      </c>
      <c r="E3" s="289" t="s">
        <v>78</v>
      </c>
      <c r="F3" s="22"/>
    </row>
    <row r="4" spans="1:6" ht="66.75" customHeight="1" thickBot="1" x14ac:dyDescent="0.25">
      <c r="A4" s="244"/>
      <c r="B4" s="301"/>
      <c r="C4" s="302"/>
      <c r="D4" s="108" t="s">
        <v>25</v>
      </c>
      <c r="E4" s="290"/>
      <c r="F4" s="16"/>
    </row>
    <row r="5" spans="1:6" s="111" customFormat="1" ht="15.75" customHeight="1" x14ac:dyDescent="0.2">
      <c r="A5" s="56" t="s">
        <v>79</v>
      </c>
      <c r="B5" s="274" t="s">
        <v>80</v>
      </c>
      <c r="C5" s="275"/>
      <c r="D5" s="109">
        <v>3700</v>
      </c>
      <c r="E5" s="110" t="s">
        <v>81</v>
      </c>
      <c r="F5" s="58"/>
    </row>
    <row r="6" spans="1:6" s="111" customFormat="1" ht="15" customHeight="1" x14ac:dyDescent="0.2">
      <c r="A6" s="56" t="s">
        <v>82</v>
      </c>
      <c r="B6" s="296" t="s">
        <v>83</v>
      </c>
      <c r="C6" s="297"/>
      <c r="D6" s="109">
        <v>5300</v>
      </c>
      <c r="E6" s="110" t="s">
        <v>84</v>
      </c>
      <c r="F6" s="58"/>
    </row>
    <row r="7" spans="1:6" s="111" customFormat="1" ht="15" customHeight="1" x14ac:dyDescent="0.2">
      <c r="A7" s="56" t="s">
        <v>85</v>
      </c>
      <c r="B7" s="296" t="s">
        <v>86</v>
      </c>
      <c r="C7" s="297"/>
      <c r="D7" s="109">
        <v>2700</v>
      </c>
      <c r="E7" s="110" t="s">
        <v>87</v>
      </c>
      <c r="F7" s="58"/>
    </row>
    <row r="8" spans="1:6" s="111" customFormat="1" ht="15" customHeight="1" x14ac:dyDescent="0.2">
      <c r="A8" s="56" t="s">
        <v>88</v>
      </c>
      <c r="B8" s="296" t="s">
        <v>89</v>
      </c>
      <c r="C8" s="297"/>
      <c r="D8" s="109">
        <v>8800</v>
      </c>
      <c r="E8" s="110" t="s">
        <v>90</v>
      </c>
      <c r="F8" s="58"/>
    </row>
    <row r="9" spans="1:6" s="111" customFormat="1" ht="15" customHeight="1" x14ac:dyDescent="0.2">
      <c r="A9" s="56" t="s">
        <v>74</v>
      </c>
      <c r="B9" s="296" t="s">
        <v>75</v>
      </c>
      <c r="C9" s="297"/>
      <c r="D9" s="109">
        <v>3700</v>
      </c>
      <c r="E9" s="110" t="s">
        <v>91</v>
      </c>
      <c r="F9" s="58"/>
    </row>
    <row r="10" spans="1:6" s="111" customFormat="1" ht="15" customHeight="1" x14ac:dyDescent="0.2">
      <c r="A10" s="56" t="s">
        <v>92</v>
      </c>
      <c r="B10" s="296" t="s">
        <v>93</v>
      </c>
      <c r="C10" s="297"/>
      <c r="D10" s="109">
        <v>5400</v>
      </c>
      <c r="E10" s="110" t="s">
        <v>94</v>
      </c>
      <c r="F10" s="58"/>
    </row>
    <row r="11" spans="1:6" s="111" customFormat="1" ht="15" customHeight="1" x14ac:dyDescent="0.2">
      <c r="A11" s="56" t="s">
        <v>95</v>
      </c>
      <c r="B11" s="296" t="s">
        <v>96</v>
      </c>
      <c r="C11" s="297"/>
      <c r="D11" s="109">
        <v>5000</v>
      </c>
      <c r="E11" s="110" t="s">
        <v>97</v>
      </c>
      <c r="F11" s="58"/>
    </row>
    <row r="12" spans="1:6" s="111" customFormat="1" ht="15" customHeight="1" x14ac:dyDescent="0.2">
      <c r="A12" s="56" t="s">
        <v>98</v>
      </c>
      <c r="B12" s="296" t="s">
        <v>99</v>
      </c>
      <c r="C12" s="297"/>
      <c r="D12" s="109">
        <v>5500</v>
      </c>
      <c r="E12" s="110" t="s">
        <v>100</v>
      </c>
      <c r="F12" s="58"/>
    </row>
    <row r="13" spans="1:6" s="111" customFormat="1" ht="15" customHeight="1" x14ac:dyDescent="0.2">
      <c r="A13" s="56" t="s">
        <v>101</v>
      </c>
      <c r="B13" s="296" t="s">
        <v>102</v>
      </c>
      <c r="C13" s="297"/>
      <c r="D13" s="109">
        <v>8200</v>
      </c>
      <c r="E13" s="110" t="s">
        <v>103</v>
      </c>
      <c r="F13" s="58"/>
    </row>
    <row r="14" spans="1:6" s="111" customFormat="1" ht="15" customHeight="1" x14ac:dyDescent="0.2">
      <c r="A14" s="56" t="s">
        <v>104</v>
      </c>
      <c r="B14" s="296" t="s">
        <v>105</v>
      </c>
      <c r="C14" s="297"/>
      <c r="D14" s="109">
        <v>1700</v>
      </c>
      <c r="E14" s="110" t="s">
        <v>106</v>
      </c>
      <c r="F14" s="58"/>
    </row>
    <row r="15" spans="1:6" s="111" customFormat="1" ht="15" customHeight="1" x14ac:dyDescent="0.2">
      <c r="A15" s="56" t="s">
        <v>107</v>
      </c>
      <c r="B15" s="298" t="s">
        <v>108</v>
      </c>
      <c r="C15" s="299"/>
      <c r="D15" s="109">
        <v>3400</v>
      </c>
      <c r="E15" s="110" t="s">
        <v>109</v>
      </c>
      <c r="F15" s="58"/>
    </row>
    <row r="16" spans="1:6" s="111" customFormat="1" ht="15" customHeight="1" x14ac:dyDescent="0.2">
      <c r="A16" s="56" t="s">
        <v>110</v>
      </c>
      <c r="B16" s="296" t="s">
        <v>111</v>
      </c>
      <c r="C16" s="297"/>
      <c r="D16" s="109">
        <v>1200</v>
      </c>
      <c r="E16" s="110" t="s">
        <v>112</v>
      </c>
      <c r="F16" s="58"/>
    </row>
    <row r="17" spans="1:6" s="111" customFormat="1" ht="15" customHeight="1" x14ac:dyDescent="0.2">
      <c r="A17" s="56" t="s">
        <v>113</v>
      </c>
      <c r="B17" s="296" t="s">
        <v>114</v>
      </c>
      <c r="C17" s="297"/>
      <c r="D17" s="109">
        <v>2300</v>
      </c>
      <c r="E17" s="110" t="s">
        <v>115</v>
      </c>
      <c r="F17" s="58"/>
    </row>
    <row r="18" spans="1:6" s="111" customFormat="1" ht="15" customHeight="1" x14ac:dyDescent="0.2">
      <c r="A18" s="56" t="s">
        <v>116</v>
      </c>
      <c r="B18" s="296" t="s">
        <v>117</v>
      </c>
      <c r="C18" s="297"/>
      <c r="D18" s="109">
        <v>1300</v>
      </c>
      <c r="E18" s="110" t="s">
        <v>118</v>
      </c>
      <c r="F18" s="58"/>
    </row>
    <row r="19" spans="1:6" s="111" customFormat="1" ht="15" customHeight="1" x14ac:dyDescent="0.2">
      <c r="A19" s="56" t="s">
        <v>119</v>
      </c>
      <c r="B19" s="296" t="s">
        <v>120</v>
      </c>
      <c r="C19" s="297"/>
      <c r="D19" s="109">
        <v>3400</v>
      </c>
      <c r="E19" s="110" t="s">
        <v>121</v>
      </c>
      <c r="F19" s="58"/>
    </row>
    <row r="20" spans="1:6" s="111" customFormat="1" ht="15" customHeight="1" x14ac:dyDescent="0.2">
      <c r="A20" s="56" t="s">
        <v>122</v>
      </c>
      <c r="B20" s="296" t="s">
        <v>123</v>
      </c>
      <c r="C20" s="297"/>
      <c r="D20" s="109">
        <v>1900</v>
      </c>
      <c r="E20" s="110" t="s">
        <v>124</v>
      </c>
      <c r="F20" s="58"/>
    </row>
    <row r="21" spans="1:6" s="111" customFormat="1" ht="15" customHeight="1" x14ac:dyDescent="0.2">
      <c r="A21" s="56" t="s">
        <v>125</v>
      </c>
      <c r="B21" s="296" t="s">
        <v>126</v>
      </c>
      <c r="C21" s="297"/>
      <c r="D21" s="109">
        <v>1700</v>
      </c>
      <c r="E21" s="112" t="s">
        <v>127</v>
      </c>
      <c r="F21" s="58"/>
    </row>
    <row r="22" spans="1:6" s="111" customFormat="1" ht="15" customHeight="1" x14ac:dyDescent="0.2">
      <c r="A22" s="56" t="s">
        <v>128</v>
      </c>
      <c r="B22" s="296" t="s">
        <v>129</v>
      </c>
      <c r="C22" s="297"/>
      <c r="D22" s="109">
        <v>7000</v>
      </c>
      <c r="E22" s="112" t="s">
        <v>130</v>
      </c>
      <c r="F22" s="58"/>
    </row>
    <row r="23" spans="1:6" s="111" customFormat="1" ht="15" customHeight="1" x14ac:dyDescent="0.2">
      <c r="A23" s="113" t="s">
        <v>131</v>
      </c>
      <c r="B23" s="296" t="s">
        <v>132</v>
      </c>
      <c r="C23" s="297"/>
      <c r="D23" s="109">
        <v>3500</v>
      </c>
      <c r="E23" s="112" t="s">
        <v>133</v>
      </c>
      <c r="F23" s="58"/>
    </row>
    <row r="24" spans="1:6" s="111" customFormat="1" ht="15" customHeight="1" x14ac:dyDescent="0.2">
      <c r="A24" s="113" t="s">
        <v>134</v>
      </c>
      <c r="B24" s="296" t="s">
        <v>135</v>
      </c>
      <c r="C24" s="297"/>
      <c r="D24" s="109">
        <v>2800</v>
      </c>
      <c r="E24" s="112" t="s">
        <v>136</v>
      </c>
      <c r="F24" s="58"/>
    </row>
    <row r="25" spans="1:6" s="111" customFormat="1" ht="15" customHeight="1" thickBot="1" x14ac:dyDescent="0.25">
      <c r="A25" s="92" t="s">
        <v>137</v>
      </c>
      <c r="B25" s="282" t="s">
        <v>138</v>
      </c>
      <c r="C25" s="283"/>
      <c r="D25" s="109">
        <v>1500</v>
      </c>
      <c r="E25" s="114" t="s">
        <v>139</v>
      </c>
      <c r="F25" s="58"/>
    </row>
    <row r="26" spans="1:6" s="111" customFormat="1" ht="16.5" customHeight="1" thickBot="1" x14ac:dyDescent="0.25">
      <c r="A26" s="227" t="s">
        <v>28</v>
      </c>
      <c r="B26" s="228"/>
      <c r="C26" s="228"/>
      <c r="D26" s="115">
        <f>SUM(D5:D25)</f>
        <v>80000</v>
      </c>
      <c r="E26" s="116"/>
      <c r="F26" s="58"/>
    </row>
    <row r="27" spans="1:6" ht="16.5" customHeight="1" thickBot="1" x14ac:dyDescent="0.25">
      <c r="A27" s="94" t="s">
        <v>29</v>
      </c>
      <c r="B27" s="95"/>
      <c r="C27" s="96"/>
      <c r="D27" s="117"/>
      <c r="E27" s="118"/>
      <c r="F27" s="66"/>
    </row>
    <row r="28" spans="1:6" ht="17.25" customHeight="1" x14ac:dyDescent="0.2">
      <c r="A28" s="252" t="s">
        <v>22</v>
      </c>
      <c r="B28" s="238" t="s">
        <v>23</v>
      </c>
      <c r="C28" s="254" t="s">
        <v>30</v>
      </c>
      <c r="D28" s="119" t="s">
        <v>24</v>
      </c>
      <c r="E28" s="289" t="s">
        <v>78</v>
      </c>
      <c r="F28" s="66"/>
    </row>
    <row r="29" spans="1:6" ht="65.25" customHeight="1" thickBot="1" x14ac:dyDescent="0.25">
      <c r="A29" s="253"/>
      <c r="B29" s="239"/>
      <c r="C29" s="255"/>
      <c r="D29" s="120" t="s">
        <v>31</v>
      </c>
      <c r="E29" s="290"/>
      <c r="F29" s="66"/>
    </row>
    <row r="30" spans="1:6" s="123" customFormat="1" ht="15" customHeight="1" x14ac:dyDescent="0.2">
      <c r="A30" s="223" t="s">
        <v>79</v>
      </c>
      <c r="B30" s="225" t="s">
        <v>80</v>
      </c>
      <c r="C30" s="121" t="s">
        <v>140</v>
      </c>
      <c r="D30" s="122">
        <v>2600</v>
      </c>
      <c r="E30" s="295" t="s">
        <v>81</v>
      </c>
      <c r="F30" s="68"/>
    </row>
    <row r="31" spans="1:6" s="123" customFormat="1" ht="15" customHeight="1" x14ac:dyDescent="0.2">
      <c r="A31" s="291"/>
      <c r="B31" s="292"/>
      <c r="C31" s="38" t="s">
        <v>32</v>
      </c>
      <c r="D31" s="124">
        <v>1100</v>
      </c>
      <c r="E31" s="293"/>
      <c r="F31" s="68"/>
    </row>
    <row r="32" spans="1:6" s="123" customFormat="1" ht="15" customHeight="1" x14ac:dyDescent="0.2">
      <c r="A32" s="284" t="s">
        <v>82</v>
      </c>
      <c r="B32" s="286" t="s">
        <v>83</v>
      </c>
      <c r="C32" s="37" t="s">
        <v>140</v>
      </c>
      <c r="D32" s="124">
        <v>5050</v>
      </c>
      <c r="E32" s="287" t="s">
        <v>84</v>
      </c>
      <c r="F32" s="68"/>
    </row>
    <row r="33" spans="1:6" s="123" customFormat="1" ht="15" customHeight="1" x14ac:dyDescent="0.2">
      <c r="A33" s="291"/>
      <c r="B33" s="292"/>
      <c r="C33" s="38" t="s">
        <v>32</v>
      </c>
      <c r="D33" s="124">
        <v>250</v>
      </c>
      <c r="E33" s="293"/>
      <c r="F33" s="68"/>
    </row>
    <row r="34" spans="1:6" s="123" customFormat="1" ht="15" customHeight="1" x14ac:dyDescent="0.2">
      <c r="A34" s="284" t="s">
        <v>85</v>
      </c>
      <c r="B34" s="286" t="s">
        <v>86</v>
      </c>
      <c r="C34" s="37" t="s">
        <v>140</v>
      </c>
      <c r="D34" s="124">
        <v>700</v>
      </c>
      <c r="E34" s="287" t="s">
        <v>87</v>
      </c>
      <c r="F34" s="68"/>
    </row>
    <row r="35" spans="1:6" s="123" customFormat="1" ht="15" customHeight="1" x14ac:dyDescent="0.2">
      <c r="A35" s="291"/>
      <c r="B35" s="292"/>
      <c r="C35" s="38" t="s">
        <v>32</v>
      </c>
      <c r="D35" s="124">
        <v>2000</v>
      </c>
      <c r="E35" s="293"/>
      <c r="F35" s="68"/>
    </row>
    <row r="36" spans="1:6" s="123" customFormat="1" ht="15" customHeight="1" x14ac:dyDescent="0.2">
      <c r="A36" s="284" t="s">
        <v>88</v>
      </c>
      <c r="B36" s="286" t="s">
        <v>89</v>
      </c>
      <c r="C36" s="37" t="s">
        <v>140</v>
      </c>
      <c r="D36" s="124">
        <v>3800</v>
      </c>
      <c r="E36" s="287" t="s">
        <v>90</v>
      </c>
      <c r="F36" s="68"/>
    </row>
    <row r="37" spans="1:6" s="123" customFormat="1" ht="15" customHeight="1" x14ac:dyDescent="0.2">
      <c r="A37" s="224"/>
      <c r="B37" s="226"/>
      <c r="C37" s="38" t="s">
        <v>32</v>
      </c>
      <c r="D37" s="124">
        <v>5000</v>
      </c>
      <c r="E37" s="294"/>
      <c r="F37" s="68"/>
    </row>
    <row r="38" spans="1:6" s="123" customFormat="1" ht="15" customHeight="1" x14ac:dyDescent="0.2">
      <c r="A38" s="284" t="s">
        <v>74</v>
      </c>
      <c r="B38" s="286" t="s">
        <v>75</v>
      </c>
      <c r="C38" s="37" t="s">
        <v>140</v>
      </c>
      <c r="D38" s="124">
        <v>3600</v>
      </c>
      <c r="E38" s="287" t="s">
        <v>91</v>
      </c>
      <c r="F38" s="68"/>
    </row>
    <row r="39" spans="1:6" s="123" customFormat="1" ht="15" customHeight="1" x14ac:dyDescent="0.2">
      <c r="A39" s="291"/>
      <c r="B39" s="292"/>
      <c r="C39" s="38" t="s">
        <v>32</v>
      </c>
      <c r="D39" s="124">
        <v>100</v>
      </c>
      <c r="E39" s="293"/>
      <c r="F39" s="68"/>
    </row>
    <row r="40" spans="1:6" s="123" customFormat="1" ht="15" customHeight="1" x14ac:dyDescent="0.2">
      <c r="A40" s="284" t="s">
        <v>92</v>
      </c>
      <c r="B40" s="286" t="s">
        <v>93</v>
      </c>
      <c r="C40" s="37" t="s">
        <v>140</v>
      </c>
      <c r="D40" s="124">
        <v>3300</v>
      </c>
      <c r="E40" s="287" t="s">
        <v>94</v>
      </c>
      <c r="F40" s="68"/>
    </row>
    <row r="41" spans="1:6" s="123" customFormat="1" ht="15" customHeight="1" x14ac:dyDescent="0.2">
      <c r="A41" s="291"/>
      <c r="B41" s="292"/>
      <c r="C41" s="38" t="s">
        <v>32</v>
      </c>
      <c r="D41" s="124">
        <v>2100</v>
      </c>
      <c r="E41" s="293"/>
      <c r="F41" s="68"/>
    </row>
    <row r="42" spans="1:6" s="123" customFormat="1" ht="15" customHeight="1" x14ac:dyDescent="0.2">
      <c r="A42" s="284" t="s">
        <v>95</v>
      </c>
      <c r="B42" s="286" t="s">
        <v>96</v>
      </c>
      <c r="C42" s="37" t="s">
        <v>140</v>
      </c>
      <c r="D42" s="124">
        <v>2900</v>
      </c>
      <c r="E42" s="287" t="s">
        <v>97</v>
      </c>
      <c r="F42" s="68"/>
    </row>
    <row r="43" spans="1:6" s="123" customFormat="1" ht="15" customHeight="1" x14ac:dyDescent="0.2">
      <c r="A43" s="291"/>
      <c r="B43" s="292"/>
      <c r="C43" s="38" t="s">
        <v>32</v>
      </c>
      <c r="D43" s="124">
        <v>2100</v>
      </c>
      <c r="E43" s="293"/>
      <c r="F43" s="68"/>
    </row>
    <row r="44" spans="1:6" s="123" customFormat="1" ht="15" customHeight="1" x14ac:dyDescent="0.2">
      <c r="A44" s="284" t="s">
        <v>98</v>
      </c>
      <c r="B44" s="286" t="s">
        <v>99</v>
      </c>
      <c r="C44" s="37" t="s">
        <v>140</v>
      </c>
      <c r="D44" s="124">
        <v>4600</v>
      </c>
      <c r="E44" s="287" t="s">
        <v>100</v>
      </c>
      <c r="F44" s="68"/>
    </row>
    <row r="45" spans="1:6" s="123" customFormat="1" ht="15" customHeight="1" x14ac:dyDescent="0.2">
      <c r="A45" s="291"/>
      <c r="B45" s="292"/>
      <c r="C45" s="38" t="s">
        <v>32</v>
      </c>
      <c r="D45" s="124">
        <v>900</v>
      </c>
      <c r="E45" s="293"/>
      <c r="F45" s="68"/>
    </row>
    <row r="46" spans="1:6" s="123" customFormat="1" ht="15" customHeight="1" x14ac:dyDescent="0.2">
      <c r="A46" s="284" t="s">
        <v>101</v>
      </c>
      <c r="B46" s="286" t="s">
        <v>102</v>
      </c>
      <c r="C46" s="37" t="s">
        <v>140</v>
      </c>
      <c r="D46" s="124">
        <v>7500</v>
      </c>
      <c r="E46" s="287" t="s">
        <v>103</v>
      </c>
      <c r="F46" s="68"/>
    </row>
    <row r="47" spans="1:6" s="123" customFormat="1" ht="15" customHeight="1" x14ac:dyDescent="0.2">
      <c r="A47" s="291"/>
      <c r="B47" s="292"/>
      <c r="C47" s="38" t="s">
        <v>32</v>
      </c>
      <c r="D47" s="124">
        <v>700</v>
      </c>
      <c r="E47" s="293"/>
      <c r="F47" s="68"/>
    </row>
    <row r="48" spans="1:6" s="123" customFormat="1" ht="15" customHeight="1" x14ac:dyDescent="0.2">
      <c r="A48" s="284" t="s">
        <v>104</v>
      </c>
      <c r="B48" s="286" t="s">
        <v>105</v>
      </c>
      <c r="C48" s="37" t="s">
        <v>140</v>
      </c>
      <c r="D48" s="124">
        <v>400</v>
      </c>
      <c r="E48" s="287" t="s">
        <v>106</v>
      </c>
      <c r="F48" s="68"/>
    </row>
    <row r="49" spans="1:6" s="123" customFormat="1" ht="15" customHeight="1" x14ac:dyDescent="0.2">
      <c r="A49" s="291"/>
      <c r="B49" s="292"/>
      <c r="C49" s="38" t="s">
        <v>32</v>
      </c>
      <c r="D49" s="124">
        <v>1300</v>
      </c>
      <c r="E49" s="293"/>
      <c r="F49" s="68"/>
    </row>
    <row r="50" spans="1:6" s="123" customFormat="1" ht="15" customHeight="1" x14ac:dyDescent="0.2">
      <c r="A50" s="284" t="s">
        <v>107</v>
      </c>
      <c r="B50" s="286" t="s">
        <v>108</v>
      </c>
      <c r="C50" s="37" t="s">
        <v>140</v>
      </c>
      <c r="D50" s="124">
        <v>3000</v>
      </c>
      <c r="E50" s="287" t="s">
        <v>109</v>
      </c>
      <c r="F50" s="68"/>
    </row>
    <row r="51" spans="1:6" s="123" customFormat="1" ht="15" customHeight="1" x14ac:dyDescent="0.2">
      <c r="A51" s="291"/>
      <c r="B51" s="292"/>
      <c r="C51" s="38" t="s">
        <v>32</v>
      </c>
      <c r="D51" s="124">
        <v>400</v>
      </c>
      <c r="E51" s="293"/>
      <c r="F51" s="68"/>
    </row>
    <row r="52" spans="1:6" s="123" customFormat="1" ht="15" customHeight="1" x14ac:dyDescent="0.2">
      <c r="A52" s="284" t="s">
        <v>110</v>
      </c>
      <c r="B52" s="286" t="s">
        <v>111</v>
      </c>
      <c r="C52" s="37" t="s">
        <v>140</v>
      </c>
      <c r="D52" s="124">
        <v>800</v>
      </c>
      <c r="E52" s="287" t="s">
        <v>112</v>
      </c>
      <c r="F52" s="68"/>
    </row>
    <row r="53" spans="1:6" s="123" customFormat="1" ht="15" customHeight="1" x14ac:dyDescent="0.2">
      <c r="A53" s="291"/>
      <c r="B53" s="292"/>
      <c r="C53" s="38" t="s">
        <v>32</v>
      </c>
      <c r="D53" s="124">
        <v>400</v>
      </c>
      <c r="E53" s="293"/>
      <c r="F53" s="68"/>
    </row>
    <row r="54" spans="1:6" s="123" customFormat="1" ht="15" customHeight="1" x14ac:dyDescent="0.2">
      <c r="A54" s="284" t="s">
        <v>113</v>
      </c>
      <c r="B54" s="286" t="s">
        <v>114</v>
      </c>
      <c r="C54" s="37" t="s">
        <v>140</v>
      </c>
      <c r="D54" s="124">
        <v>700</v>
      </c>
      <c r="E54" s="287" t="s">
        <v>115</v>
      </c>
      <c r="F54" s="68"/>
    </row>
    <row r="55" spans="1:6" s="123" customFormat="1" ht="15" customHeight="1" x14ac:dyDescent="0.2">
      <c r="A55" s="291"/>
      <c r="B55" s="292"/>
      <c r="C55" s="37" t="s">
        <v>32</v>
      </c>
      <c r="D55" s="124">
        <v>1600</v>
      </c>
      <c r="E55" s="293"/>
      <c r="F55" s="68"/>
    </row>
    <row r="56" spans="1:6" s="123" customFormat="1" ht="15" customHeight="1" x14ac:dyDescent="0.2">
      <c r="A56" s="284" t="s">
        <v>116</v>
      </c>
      <c r="B56" s="286" t="s">
        <v>117</v>
      </c>
      <c r="C56" s="37" t="s">
        <v>140</v>
      </c>
      <c r="D56" s="124">
        <v>500</v>
      </c>
      <c r="E56" s="287" t="s">
        <v>118</v>
      </c>
      <c r="F56" s="68"/>
    </row>
    <row r="57" spans="1:6" s="123" customFormat="1" ht="15" customHeight="1" x14ac:dyDescent="0.2">
      <c r="A57" s="291"/>
      <c r="B57" s="292"/>
      <c r="C57" s="37" t="s">
        <v>32</v>
      </c>
      <c r="D57" s="124">
        <v>800</v>
      </c>
      <c r="E57" s="293"/>
      <c r="F57" s="68"/>
    </row>
    <row r="58" spans="1:6" s="123" customFormat="1" ht="15" customHeight="1" x14ac:dyDescent="0.2">
      <c r="A58" s="284" t="s">
        <v>119</v>
      </c>
      <c r="B58" s="286" t="s">
        <v>120</v>
      </c>
      <c r="C58" s="37" t="s">
        <v>140</v>
      </c>
      <c r="D58" s="124">
        <v>2300</v>
      </c>
      <c r="E58" s="287" t="s">
        <v>121</v>
      </c>
      <c r="F58" s="68"/>
    </row>
    <row r="59" spans="1:6" s="123" customFormat="1" ht="15" customHeight="1" x14ac:dyDescent="0.2">
      <c r="A59" s="291"/>
      <c r="B59" s="292"/>
      <c r="C59" s="38" t="s">
        <v>32</v>
      </c>
      <c r="D59" s="124">
        <v>1100</v>
      </c>
      <c r="E59" s="293"/>
      <c r="F59" s="68"/>
    </row>
    <row r="60" spans="1:6" s="123" customFormat="1" ht="15" customHeight="1" x14ac:dyDescent="0.2">
      <c r="A60" s="284" t="s">
        <v>122</v>
      </c>
      <c r="B60" s="286" t="s">
        <v>123</v>
      </c>
      <c r="C60" s="37" t="s">
        <v>140</v>
      </c>
      <c r="D60" s="124">
        <v>800</v>
      </c>
      <c r="E60" s="287" t="s">
        <v>124</v>
      </c>
      <c r="F60" s="68"/>
    </row>
    <row r="61" spans="1:6" s="123" customFormat="1" ht="15" customHeight="1" x14ac:dyDescent="0.2">
      <c r="A61" s="291"/>
      <c r="B61" s="292"/>
      <c r="C61" s="38" t="s">
        <v>32</v>
      </c>
      <c r="D61" s="124">
        <v>1100</v>
      </c>
      <c r="E61" s="293"/>
      <c r="F61" s="68"/>
    </row>
    <row r="62" spans="1:6" s="123" customFormat="1" ht="15" customHeight="1" x14ac:dyDescent="0.2">
      <c r="A62" s="284" t="s">
        <v>125</v>
      </c>
      <c r="B62" s="286" t="s">
        <v>126</v>
      </c>
      <c r="C62" s="37" t="s">
        <v>140</v>
      </c>
      <c r="D62" s="124">
        <v>1100</v>
      </c>
      <c r="E62" s="287" t="s">
        <v>127</v>
      </c>
      <c r="F62" s="68"/>
    </row>
    <row r="63" spans="1:6" s="123" customFormat="1" ht="15" customHeight="1" x14ac:dyDescent="0.2">
      <c r="A63" s="291"/>
      <c r="B63" s="292"/>
      <c r="C63" s="38" t="s">
        <v>32</v>
      </c>
      <c r="D63" s="124">
        <v>600</v>
      </c>
      <c r="E63" s="293"/>
      <c r="F63" s="68"/>
    </row>
    <row r="64" spans="1:6" s="123" customFormat="1" ht="15" customHeight="1" x14ac:dyDescent="0.2">
      <c r="A64" s="284" t="s">
        <v>128</v>
      </c>
      <c r="B64" s="286" t="s">
        <v>129</v>
      </c>
      <c r="C64" s="37" t="s">
        <v>140</v>
      </c>
      <c r="D64" s="124">
        <v>6650</v>
      </c>
      <c r="E64" s="287" t="s">
        <v>130</v>
      </c>
      <c r="F64" s="68"/>
    </row>
    <row r="65" spans="1:6" s="123" customFormat="1" ht="15" customHeight="1" x14ac:dyDescent="0.2">
      <c r="A65" s="291"/>
      <c r="B65" s="292"/>
      <c r="C65" s="38" t="s">
        <v>32</v>
      </c>
      <c r="D65" s="124">
        <v>350</v>
      </c>
      <c r="E65" s="293"/>
      <c r="F65" s="68"/>
    </row>
    <row r="66" spans="1:6" s="123" customFormat="1" ht="15" customHeight="1" x14ac:dyDescent="0.2">
      <c r="A66" s="284" t="s">
        <v>131</v>
      </c>
      <c r="B66" s="286" t="s">
        <v>132</v>
      </c>
      <c r="C66" s="37" t="s">
        <v>140</v>
      </c>
      <c r="D66" s="124">
        <v>500</v>
      </c>
      <c r="E66" s="287" t="s">
        <v>133</v>
      </c>
      <c r="F66" s="68"/>
    </row>
    <row r="67" spans="1:6" s="123" customFormat="1" ht="15" customHeight="1" x14ac:dyDescent="0.2">
      <c r="A67" s="291"/>
      <c r="B67" s="292"/>
      <c r="C67" s="38" t="s">
        <v>32</v>
      </c>
      <c r="D67" s="124">
        <v>3000</v>
      </c>
      <c r="E67" s="293"/>
      <c r="F67" s="68"/>
    </row>
    <row r="68" spans="1:6" s="123" customFormat="1" ht="15" customHeight="1" x14ac:dyDescent="0.2">
      <c r="A68" s="284" t="s">
        <v>134</v>
      </c>
      <c r="B68" s="286" t="s">
        <v>135</v>
      </c>
      <c r="C68" s="37" t="s">
        <v>140</v>
      </c>
      <c r="D68" s="124">
        <v>2300</v>
      </c>
      <c r="E68" s="287" t="s">
        <v>136</v>
      </c>
      <c r="F68" s="68"/>
    </row>
    <row r="69" spans="1:6" s="123" customFormat="1" ht="15" customHeight="1" x14ac:dyDescent="0.2">
      <c r="A69" s="291"/>
      <c r="B69" s="292"/>
      <c r="C69" s="37" t="s">
        <v>32</v>
      </c>
      <c r="D69" s="124">
        <v>500</v>
      </c>
      <c r="E69" s="293"/>
      <c r="F69" s="68"/>
    </row>
    <row r="70" spans="1:6" s="123" customFormat="1" ht="15" customHeight="1" x14ac:dyDescent="0.2">
      <c r="A70" s="284" t="s">
        <v>137</v>
      </c>
      <c r="B70" s="286" t="s">
        <v>138</v>
      </c>
      <c r="C70" s="125" t="s">
        <v>140</v>
      </c>
      <c r="D70" s="124">
        <v>800</v>
      </c>
      <c r="E70" s="287" t="s">
        <v>139</v>
      </c>
      <c r="F70" s="68"/>
    </row>
    <row r="71" spans="1:6" s="123" customFormat="1" ht="15" customHeight="1" thickBot="1" x14ac:dyDescent="0.25">
      <c r="A71" s="285"/>
      <c r="B71" s="232"/>
      <c r="C71" s="38" t="s">
        <v>32</v>
      </c>
      <c r="D71" s="126">
        <v>700</v>
      </c>
      <c r="E71" s="288"/>
      <c r="F71" s="68"/>
    </row>
    <row r="72" spans="1:6" s="111" customFormat="1" ht="16.5" customHeight="1" thickBot="1" x14ac:dyDescent="0.25">
      <c r="A72" s="233" t="s">
        <v>28</v>
      </c>
      <c r="B72" s="234"/>
      <c r="C72" s="235"/>
      <c r="D72" s="127">
        <f>SUM(D30:D71)</f>
        <v>80000</v>
      </c>
      <c r="E72" s="116"/>
      <c r="F72" s="68"/>
    </row>
    <row r="73" spans="1:6" x14ac:dyDescent="0.2">
      <c r="A73" s="44"/>
      <c r="B73" s="45"/>
      <c r="C73" s="45"/>
      <c r="D73" s="102"/>
      <c r="E73" s="45"/>
      <c r="F73" s="45"/>
    </row>
    <row r="74" spans="1:6" ht="13.5" thickBot="1" x14ac:dyDescent="0.25">
      <c r="A74" s="44"/>
      <c r="B74" s="45"/>
      <c r="C74" s="45"/>
      <c r="D74" s="102"/>
      <c r="E74" s="45"/>
      <c r="F74" s="45"/>
    </row>
    <row r="75" spans="1:6" ht="17.25" customHeight="1" x14ac:dyDescent="0.2">
      <c r="A75" s="236" t="s">
        <v>22</v>
      </c>
      <c r="B75" s="262" t="s">
        <v>23</v>
      </c>
      <c r="C75" s="240" t="s">
        <v>30</v>
      </c>
      <c r="D75" s="128" t="s">
        <v>24</v>
      </c>
      <c r="E75" s="289" t="s">
        <v>78</v>
      </c>
      <c r="F75" s="26"/>
    </row>
    <row r="76" spans="1:6" ht="65.25" customHeight="1" thickBot="1" x14ac:dyDescent="0.25">
      <c r="A76" s="237"/>
      <c r="B76" s="263"/>
      <c r="C76" s="241"/>
      <c r="D76" s="129" t="s">
        <v>72</v>
      </c>
      <c r="E76" s="290"/>
      <c r="F76" s="26"/>
    </row>
    <row r="77" spans="1:6" s="123" customFormat="1" ht="25.5" x14ac:dyDescent="0.2">
      <c r="A77" s="130" t="s">
        <v>98</v>
      </c>
      <c r="B77" s="131" t="s">
        <v>99</v>
      </c>
      <c r="C77" s="132" t="s">
        <v>141</v>
      </c>
      <c r="D77" s="133">
        <v>3000</v>
      </c>
      <c r="E77" s="134" t="s">
        <v>100</v>
      </c>
      <c r="F77" s="58"/>
    </row>
    <row r="78" spans="1:6" s="123" customFormat="1" ht="15" customHeight="1" x14ac:dyDescent="0.2">
      <c r="A78" s="113" t="s">
        <v>113</v>
      </c>
      <c r="B78" s="135" t="s">
        <v>114</v>
      </c>
      <c r="C78" s="136" t="s">
        <v>142</v>
      </c>
      <c r="D78" s="137">
        <v>8000</v>
      </c>
      <c r="E78" s="138" t="s">
        <v>115</v>
      </c>
      <c r="F78" s="58"/>
    </row>
    <row r="79" spans="1:6" s="123" customFormat="1" ht="15" customHeight="1" thickBot="1" x14ac:dyDescent="0.25">
      <c r="A79" s="56" t="s">
        <v>128</v>
      </c>
      <c r="B79" s="139" t="s">
        <v>129</v>
      </c>
      <c r="C79" s="140" t="s">
        <v>143</v>
      </c>
      <c r="D79" s="109">
        <v>1000</v>
      </c>
      <c r="E79" s="141" t="s">
        <v>130</v>
      </c>
      <c r="F79" s="58"/>
    </row>
    <row r="80" spans="1:6" s="111" customFormat="1" ht="16.5" customHeight="1" thickBot="1" x14ac:dyDescent="0.25">
      <c r="A80" s="227" t="s">
        <v>28</v>
      </c>
      <c r="B80" s="228"/>
      <c r="C80" s="228"/>
      <c r="D80" s="142">
        <f>SUM(D77:D79)</f>
        <v>12000</v>
      </c>
      <c r="E80" s="116"/>
      <c r="F80" s="58"/>
    </row>
    <row r="81" spans="1:6" s="148" customFormat="1" ht="10.5" x14ac:dyDescent="0.15">
      <c r="A81" s="143"/>
      <c r="B81" s="144"/>
      <c r="C81" s="145"/>
      <c r="D81" s="146"/>
      <c r="E81" s="147"/>
      <c r="F81" s="147"/>
    </row>
    <row r="82" spans="1:6" s="148" customFormat="1" x14ac:dyDescent="0.2">
      <c r="A82" s="149"/>
      <c r="B82" s="150"/>
      <c r="C82" s="151"/>
      <c r="D82" s="151"/>
      <c r="E82" s="147"/>
      <c r="F82" s="147"/>
    </row>
    <row r="83" spans="1:6" s="148" customFormat="1" ht="10.5" x14ac:dyDescent="0.15">
      <c r="A83" s="152"/>
      <c r="B83" s="150"/>
      <c r="C83" s="151"/>
      <c r="D83" s="151"/>
      <c r="E83" s="147"/>
      <c r="F83" s="147"/>
    </row>
    <row r="84" spans="1:6" s="148" customFormat="1" ht="10.5" x14ac:dyDescent="0.15">
      <c r="A84" s="152"/>
      <c r="B84" s="150"/>
      <c r="C84" s="151"/>
      <c r="D84" s="151"/>
      <c r="E84" s="147"/>
      <c r="F84" s="147"/>
    </row>
    <row r="85" spans="1:6" s="148" customFormat="1" ht="10.5" x14ac:dyDescent="0.15"/>
    <row r="86" spans="1:6" s="148" customFormat="1" ht="10.5" x14ac:dyDescent="0.15"/>
    <row r="87" spans="1:6" s="148" customFormat="1" ht="10.5" x14ac:dyDescent="0.15"/>
    <row r="88" spans="1:6" s="148" customFormat="1" ht="10.5" x14ac:dyDescent="0.15"/>
    <row r="89" spans="1:6" s="148" customFormat="1" ht="10.5" x14ac:dyDescent="0.15"/>
    <row r="90" spans="1:6" s="148" customFormat="1" ht="10.5" x14ac:dyDescent="0.15"/>
    <row r="91" spans="1:6" s="148" customFormat="1" ht="10.5" x14ac:dyDescent="0.15"/>
    <row r="92" spans="1:6" s="148" customFormat="1" ht="10.5" x14ac:dyDescent="0.15"/>
  </sheetData>
  <mergeCells count="99">
    <mergeCell ref="B6:C6"/>
    <mergeCell ref="A1:E1"/>
    <mergeCell ref="A3:A4"/>
    <mergeCell ref="B3:C4"/>
    <mergeCell ref="E3:E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E28:E29"/>
    <mergeCell ref="B19:C19"/>
    <mergeCell ref="B20:C20"/>
    <mergeCell ref="B21:C21"/>
    <mergeCell ref="B22:C22"/>
    <mergeCell ref="B23:C23"/>
    <mergeCell ref="B24:C24"/>
    <mergeCell ref="B25:C25"/>
    <mergeCell ref="A26:C26"/>
    <mergeCell ref="A28:A29"/>
    <mergeCell ref="B28:B29"/>
    <mergeCell ref="C28:C29"/>
    <mergeCell ref="A30:A31"/>
    <mergeCell ref="B30:B31"/>
    <mergeCell ref="E30:E31"/>
    <mergeCell ref="A32:A33"/>
    <mergeCell ref="B32:B33"/>
    <mergeCell ref="E32:E33"/>
    <mergeCell ref="A34:A35"/>
    <mergeCell ref="B34:B35"/>
    <mergeCell ref="E34:E35"/>
    <mergeCell ref="A36:A37"/>
    <mergeCell ref="B36:B37"/>
    <mergeCell ref="E36:E37"/>
    <mergeCell ref="A38:A39"/>
    <mergeCell ref="B38:B39"/>
    <mergeCell ref="E38:E39"/>
    <mergeCell ref="A40:A41"/>
    <mergeCell ref="B40:B41"/>
    <mergeCell ref="E40:E41"/>
    <mergeCell ref="A42:A43"/>
    <mergeCell ref="B42:B43"/>
    <mergeCell ref="E42:E43"/>
    <mergeCell ref="A44:A45"/>
    <mergeCell ref="B44:B45"/>
    <mergeCell ref="E44:E45"/>
    <mergeCell ref="A46:A47"/>
    <mergeCell ref="B46:B47"/>
    <mergeCell ref="E46:E47"/>
    <mergeCell ref="A48:A49"/>
    <mergeCell ref="B48:B49"/>
    <mergeCell ref="E48:E49"/>
    <mergeCell ref="A50:A51"/>
    <mergeCell ref="B50:B51"/>
    <mergeCell ref="E50:E51"/>
    <mergeCell ref="A52:A53"/>
    <mergeCell ref="B52:B53"/>
    <mergeCell ref="E52:E53"/>
    <mergeCell ref="A54:A55"/>
    <mergeCell ref="B54:B55"/>
    <mergeCell ref="E54:E55"/>
    <mergeCell ref="A56:A57"/>
    <mergeCell ref="B56:B57"/>
    <mergeCell ref="E56:E57"/>
    <mergeCell ref="A58:A59"/>
    <mergeCell ref="B58:B59"/>
    <mergeCell ref="E58:E59"/>
    <mergeCell ref="A60:A61"/>
    <mergeCell ref="B60:B61"/>
    <mergeCell ref="E60:E61"/>
    <mergeCell ref="A62:A63"/>
    <mergeCell ref="B62:B63"/>
    <mergeCell ref="E62:E63"/>
    <mergeCell ref="A64:A65"/>
    <mergeCell ref="B64:B65"/>
    <mergeCell ref="E64:E65"/>
    <mergeCell ref="A66:A67"/>
    <mergeCell ref="B66:B67"/>
    <mergeCell ref="E66:E67"/>
    <mergeCell ref="A68:A69"/>
    <mergeCell ref="B68:B69"/>
    <mergeCell ref="E68:E69"/>
    <mergeCell ref="A80:C80"/>
    <mergeCell ref="A70:A71"/>
    <mergeCell ref="B70:B71"/>
    <mergeCell ref="E70:E71"/>
    <mergeCell ref="A72:C72"/>
    <mergeCell ref="A75:A76"/>
    <mergeCell ref="B75:B76"/>
    <mergeCell ref="C75:C76"/>
    <mergeCell ref="E75:E76"/>
  </mergeCells>
  <pageMargins left="0.78740157480314965" right="0.78740157480314965" top="0.98425196850393704" bottom="0.59055118110236227" header="0.51181102362204722" footer="0.31496062992125984"/>
  <pageSetup paperSize="9" scale="95" firstPageNumber="52" fitToHeight="0" orientation="landscape" useFirstPageNumber="1" r:id="rId1"/>
  <headerFooter alignWithMargins="0">
    <oddHeader>&amp;L&amp;"Tahoma,Kurzíva"&amp;9Návrh rozpočtu na rok 2017
Příloha č. 7&amp;R&amp;"Tahoma,Kurzíva"&amp;9Tabulka č. 4: Závazné ukazatele pro příspěvkové organizace v odvětví sociálních věcí na základě
smlouvy o závazku veřejné služby a vyrovnávací platbě za jeho výkon</oddHeader>
    <oddFooter>&amp;C&amp;"Tahoma,Obyčejné"&amp;P</oddFooter>
  </headerFooter>
  <rowBreaks count="1" manualBreakCount="1">
    <brk id="2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2"/>
  <sheetViews>
    <sheetView zoomScaleNormal="100" zoomScaleSheetLayoutView="100" workbookViewId="0">
      <selection activeCell="D2" sqref="D2"/>
    </sheetView>
  </sheetViews>
  <sheetFormatPr defaultRowHeight="12.75" x14ac:dyDescent="0.2"/>
  <cols>
    <col min="1" max="1" width="10.7109375" style="168" customWidth="1"/>
    <col min="2" max="2" width="96" style="168" customWidth="1"/>
    <col min="3" max="3" width="20.5703125" style="169" customWidth="1"/>
    <col min="4" max="16384" width="9.140625" style="168"/>
  </cols>
  <sheetData>
    <row r="1" spans="1:4" s="154" customFormat="1" ht="18" customHeight="1" x14ac:dyDescent="0.2">
      <c r="A1" s="303" t="s">
        <v>144</v>
      </c>
      <c r="B1" s="303"/>
      <c r="C1" s="303"/>
      <c r="D1" s="153"/>
    </row>
    <row r="2" spans="1:4" s="154" customFormat="1" ht="15" customHeight="1" thickBot="1" x14ac:dyDescent="0.25">
      <c r="A2" s="155"/>
      <c r="B2" s="156"/>
      <c r="C2" s="157"/>
      <c r="D2" s="153"/>
    </row>
    <row r="3" spans="1:4" s="154" customFormat="1" ht="17.25" customHeight="1" x14ac:dyDescent="0.2">
      <c r="A3" s="304" t="s">
        <v>22</v>
      </c>
      <c r="B3" s="306" t="s">
        <v>23</v>
      </c>
      <c r="C3" s="158" t="s">
        <v>24</v>
      </c>
    </row>
    <row r="4" spans="1:4" s="154" customFormat="1" ht="42" customHeight="1" thickBot="1" x14ac:dyDescent="0.25">
      <c r="A4" s="305"/>
      <c r="B4" s="307"/>
      <c r="C4" s="159" t="s">
        <v>145</v>
      </c>
    </row>
    <row r="5" spans="1:4" s="163" customFormat="1" ht="13.5" customHeight="1" x14ac:dyDescent="0.2">
      <c r="A5" s="160" t="s">
        <v>146</v>
      </c>
      <c r="B5" s="161" t="s">
        <v>147</v>
      </c>
      <c r="C5" s="162">
        <v>1591</v>
      </c>
    </row>
    <row r="6" spans="1:4" s="163" customFormat="1" x14ac:dyDescent="0.2">
      <c r="A6" s="164" t="s">
        <v>148</v>
      </c>
      <c r="B6" s="161" t="s">
        <v>149</v>
      </c>
      <c r="C6" s="165">
        <v>1384</v>
      </c>
    </row>
    <row r="7" spans="1:4" s="163" customFormat="1" x14ac:dyDescent="0.2">
      <c r="A7" s="166" t="s">
        <v>150</v>
      </c>
      <c r="B7" s="161" t="s">
        <v>151</v>
      </c>
      <c r="C7" s="165">
        <v>1468</v>
      </c>
    </row>
    <row r="8" spans="1:4" s="163" customFormat="1" x14ac:dyDescent="0.2">
      <c r="A8" s="166" t="s">
        <v>152</v>
      </c>
      <c r="B8" s="161" t="s">
        <v>153</v>
      </c>
      <c r="C8" s="165">
        <v>1238</v>
      </c>
    </row>
    <row r="9" spans="1:4" s="163" customFormat="1" x14ac:dyDescent="0.2">
      <c r="A9" s="166" t="s">
        <v>154</v>
      </c>
      <c r="B9" s="161" t="s">
        <v>155</v>
      </c>
      <c r="C9" s="165">
        <v>1543</v>
      </c>
    </row>
    <row r="10" spans="1:4" s="163" customFormat="1" x14ac:dyDescent="0.2">
      <c r="A10" s="166" t="s">
        <v>156</v>
      </c>
      <c r="B10" s="161" t="s">
        <v>157</v>
      </c>
      <c r="C10" s="165">
        <v>1371</v>
      </c>
    </row>
    <row r="11" spans="1:4" s="163" customFormat="1" x14ac:dyDescent="0.2">
      <c r="A11" s="166">
        <v>61989011</v>
      </c>
      <c r="B11" s="161" t="s">
        <v>158</v>
      </c>
      <c r="C11" s="165">
        <v>1288</v>
      </c>
    </row>
    <row r="12" spans="1:4" s="163" customFormat="1" x14ac:dyDescent="0.2">
      <c r="A12" s="166" t="s">
        <v>159</v>
      </c>
      <c r="B12" s="161" t="s">
        <v>160</v>
      </c>
      <c r="C12" s="165">
        <v>2867</v>
      </c>
    </row>
    <row r="13" spans="1:4" s="163" customFormat="1" x14ac:dyDescent="0.2">
      <c r="A13" s="166">
        <v>62331205</v>
      </c>
      <c r="B13" s="161" t="s">
        <v>161</v>
      </c>
      <c r="C13" s="165">
        <v>1229</v>
      </c>
    </row>
    <row r="14" spans="1:4" s="163" customFormat="1" x14ac:dyDescent="0.2">
      <c r="A14" s="166">
        <v>62331639</v>
      </c>
      <c r="B14" s="161" t="s">
        <v>162</v>
      </c>
      <c r="C14" s="165">
        <v>1637</v>
      </c>
    </row>
    <row r="15" spans="1:4" s="163" customFormat="1" x14ac:dyDescent="0.2">
      <c r="A15" s="166">
        <v>62331493</v>
      </c>
      <c r="B15" s="161" t="s">
        <v>163</v>
      </c>
      <c r="C15" s="165">
        <v>1371</v>
      </c>
    </row>
    <row r="16" spans="1:4" s="163" customFormat="1" x14ac:dyDescent="0.2">
      <c r="A16" s="166">
        <v>62331558</v>
      </c>
      <c r="B16" s="161" t="s">
        <v>164</v>
      </c>
      <c r="C16" s="165">
        <v>1215</v>
      </c>
    </row>
    <row r="17" spans="1:3" s="163" customFormat="1" x14ac:dyDescent="0.2">
      <c r="A17" s="166">
        <v>62331582</v>
      </c>
      <c r="B17" s="161" t="s">
        <v>165</v>
      </c>
      <c r="C17" s="165">
        <v>1552</v>
      </c>
    </row>
    <row r="18" spans="1:3" s="163" customFormat="1" x14ac:dyDescent="0.2">
      <c r="A18" s="166">
        <v>62331795</v>
      </c>
      <c r="B18" s="161" t="s">
        <v>166</v>
      </c>
      <c r="C18" s="165">
        <v>2014</v>
      </c>
    </row>
    <row r="19" spans="1:3" s="163" customFormat="1" x14ac:dyDescent="0.2">
      <c r="A19" s="166" t="s">
        <v>167</v>
      </c>
      <c r="B19" s="161" t="s">
        <v>168</v>
      </c>
      <c r="C19" s="165">
        <v>3328</v>
      </c>
    </row>
    <row r="20" spans="1:3" s="163" customFormat="1" x14ac:dyDescent="0.2">
      <c r="A20" s="166" t="s">
        <v>169</v>
      </c>
      <c r="B20" s="161" t="s">
        <v>170</v>
      </c>
      <c r="C20" s="165">
        <v>1735</v>
      </c>
    </row>
    <row r="21" spans="1:3" s="163" customFormat="1" ht="25.5" x14ac:dyDescent="0.2">
      <c r="A21" s="166" t="s">
        <v>171</v>
      </c>
      <c r="B21" s="161" t="s">
        <v>172</v>
      </c>
      <c r="C21" s="165">
        <v>3903</v>
      </c>
    </row>
    <row r="22" spans="1:3" s="163" customFormat="1" x14ac:dyDescent="0.2">
      <c r="A22" s="166" t="s">
        <v>173</v>
      </c>
      <c r="B22" s="161" t="s">
        <v>174</v>
      </c>
      <c r="C22" s="165">
        <v>1625</v>
      </c>
    </row>
    <row r="23" spans="1:3" s="163" customFormat="1" x14ac:dyDescent="0.2">
      <c r="A23" s="166" t="s">
        <v>175</v>
      </c>
      <c r="B23" s="161" t="s">
        <v>176</v>
      </c>
      <c r="C23" s="165">
        <v>1628</v>
      </c>
    </row>
    <row r="24" spans="1:3" s="163" customFormat="1" x14ac:dyDescent="0.2">
      <c r="A24" s="166">
        <v>47813091</v>
      </c>
      <c r="B24" s="161" t="s">
        <v>177</v>
      </c>
      <c r="C24" s="165">
        <v>1233</v>
      </c>
    </row>
    <row r="25" spans="1:3" s="163" customFormat="1" x14ac:dyDescent="0.2">
      <c r="A25" s="166">
        <v>47813113</v>
      </c>
      <c r="B25" s="161" t="s">
        <v>178</v>
      </c>
      <c r="C25" s="165">
        <v>8126</v>
      </c>
    </row>
    <row r="26" spans="1:3" s="163" customFormat="1" x14ac:dyDescent="0.2">
      <c r="A26" s="166">
        <v>47813075</v>
      </c>
      <c r="B26" s="161" t="s">
        <v>179</v>
      </c>
      <c r="C26" s="165">
        <v>1787</v>
      </c>
    </row>
    <row r="27" spans="1:3" s="163" customFormat="1" x14ac:dyDescent="0.2">
      <c r="A27" s="166" t="s">
        <v>180</v>
      </c>
      <c r="B27" s="161" t="s">
        <v>181</v>
      </c>
      <c r="C27" s="165">
        <v>1650</v>
      </c>
    </row>
    <row r="28" spans="1:3" s="163" customFormat="1" x14ac:dyDescent="0.2">
      <c r="A28" s="166" t="s">
        <v>182</v>
      </c>
      <c r="B28" s="161" t="s">
        <v>183</v>
      </c>
      <c r="C28" s="165">
        <v>1214</v>
      </c>
    </row>
    <row r="29" spans="1:3" s="163" customFormat="1" x14ac:dyDescent="0.2">
      <c r="A29" s="166" t="s">
        <v>184</v>
      </c>
      <c r="B29" s="161" t="s">
        <v>185</v>
      </c>
      <c r="C29" s="165">
        <v>1277</v>
      </c>
    </row>
    <row r="30" spans="1:3" s="163" customFormat="1" x14ac:dyDescent="0.2">
      <c r="A30" s="166" t="s">
        <v>186</v>
      </c>
      <c r="B30" s="161" t="s">
        <v>187</v>
      </c>
      <c r="C30" s="165">
        <v>1683</v>
      </c>
    </row>
    <row r="31" spans="1:3" s="163" customFormat="1" x14ac:dyDescent="0.2">
      <c r="A31" s="166" t="s">
        <v>188</v>
      </c>
      <c r="B31" s="161" t="s">
        <v>189</v>
      </c>
      <c r="C31" s="165">
        <v>2365</v>
      </c>
    </row>
    <row r="32" spans="1:3" s="163" customFormat="1" x14ac:dyDescent="0.2">
      <c r="A32" s="166" t="s">
        <v>190</v>
      </c>
      <c r="B32" s="161" t="s">
        <v>191</v>
      </c>
      <c r="C32" s="165">
        <v>7330</v>
      </c>
    </row>
    <row r="33" spans="1:3" s="163" customFormat="1" x14ac:dyDescent="0.2">
      <c r="A33" s="166" t="s">
        <v>192</v>
      </c>
      <c r="B33" s="161" t="s">
        <v>193</v>
      </c>
      <c r="C33" s="165">
        <v>2517</v>
      </c>
    </row>
    <row r="34" spans="1:3" s="163" customFormat="1" x14ac:dyDescent="0.2">
      <c r="A34" s="166" t="s">
        <v>194</v>
      </c>
      <c r="B34" s="161" t="s">
        <v>195</v>
      </c>
      <c r="C34" s="165">
        <v>2523</v>
      </c>
    </row>
    <row r="35" spans="1:3" s="163" customFormat="1" x14ac:dyDescent="0.2">
      <c r="A35" s="166" t="s">
        <v>196</v>
      </c>
      <c r="B35" s="161" t="s">
        <v>197</v>
      </c>
      <c r="C35" s="165">
        <v>2055</v>
      </c>
    </row>
    <row r="36" spans="1:3" s="163" customFormat="1" x14ac:dyDescent="0.2">
      <c r="A36" s="166" t="s">
        <v>198</v>
      </c>
      <c r="B36" s="161" t="s">
        <v>199</v>
      </c>
      <c r="C36" s="165">
        <v>1774</v>
      </c>
    </row>
    <row r="37" spans="1:3" s="163" customFormat="1" x14ac:dyDescent="0.2">
      <c r="A37" s="166" t="s">
        <v>200</v>
      </c>
      <c r="B37" s="161" t="s">
        <v>201</v>
      </c>
      <c r="C37" s="165">
        <v>1960</v>
      </c>
    </row>
    <row r="38" spans="1:3" s="163" customFormat="1" x14ac:dyDescent="0.2">
      <c r="A38" s="166" t="s">
        <v>202</v>
      </c>
      <c r="B38" s="161" t="s">
        <v>203</v>
      </c>
      <c r="C38" s="165">
        <v>2258</v>
      </c>
    </row>
    <row r="39" spans="1:3" s="163" customFormat="1" x14ac:dyDescent="0.2">
      <c r="A39" s="166" t="s">
        <v>204</v>
      </c>
      <c r="B39" s="161" t="s">
        <v>205</v>
      </c>
      <c r="C39" s="165">
        <v>1480</v>
      </c>
    </row>
    <row r="40" spans="1:3" s="163" customFormat="1" x14ac:dyDescent="0.2">
      <c r="A40" s="166" t="s">
        <v>206</v>
      </c>
      <c r="B40" s="161" t="s">
        <v>207</v>
      </c>
      <c r="C40" s="165">
        <v>4561</v>
      </c>
    </row>
    <row r="41" spans="1:3" s="163" customFormat="1" x14ac:dyDescent="0.2">
      <c r="A41" s="166" t="s">
        <v>208</v>
      </c>
      <c r="B41" s="161" t="s">
        <v>209</v>
      </c>
      <c r="C41" s="165">
        <v>1797</v>
      </c>
    </row>
    <row r="42" spans="1:3" s="163" customFormat="1" x14ac:dyDescent="0.2">
      <c r="A42" s="166" t="s">
        <v>210</v>
      </c>
      <c r="B42" s="161" t="s">
        <v>211</v>
      </c>
      <c r="C42" s="165">
        <v>1536</v>
      </c>
    </row>
    <row r="43" spans="1:3" s="163" customFormat="1" x14ac:dyDescent="0.2">
      <c r="A43" s="166" t="s">
        <v>212</v>
      </c>
      <c r="B43" s="161" t="s">
        <v>213</v>
      </c>
      <c r="C43" s="165">
        <v>3356</v>
      </c>
    </row>
    <row r="44" spans="1:3" s="163" customFormat="1" x14ac:dyDescent="0.2">
      <c r="A44" s="166">
        <v>62331574</v>
      </c>
      <c r="B44" s="161" t="s">
        <v>214</v>
      </c>
      <c r="C44" s="165">
        <v>1051</v>
      </c>
    </row>
    <row r="45" spans="1:3" s="163" customFormat="1" x14ac:dyDescent="0.2">
      <c r="A45" s="166">
        <v>62331566</v>
      </c>
      <c r="B45" s="161" t="s">
        <v>215</v>
      </c>
      <c r="C45" s="165">
        <v>2045</v>
      </c>
    </row>
    <row r="46" spans="1:3" s="163" customFormat="1" x14ac:dyDescent="0.2">
      <c r="A46" s="166">
        <v>62331515</v>
      </c>
      <c r="B46" s="161" t="s">
        <v>216</v>
      </c>
      <c r="C46" s="165">
        <v>2131</v>
      </c>
    </row>
    <row r="47" spans="1:3" s="163" customFormat="1" x14ac:dyDescent="0.2">
      <c r="A47" s="166">
        <v>60337320</v>
      </c>
      <c r="B47" s="161" t="s">
        <v>217</v>
      </c>
      <c r="C47" s="165">
        <v>940</v>
      </c>
    </row>
    <row r="48" spans="1:3" s="163" customFormat="1" x14ac:dyDescent="0.2">
      <c r="A48" s="166" t="s">
        <v>218</v>
      </c>
      <c r="B48" s="161" t="s">
        <v>219</v>
      </c>
      <c r="C48" s="165">
        <v>976</v>
      </c>
    </row>
    <row r="49" spans="1:3" s="163" customFormat="1" x14ac:dyDescent="0.2">
      <c r="A49" s="166" t="s">
        <v>220</v>
      </c>
      <c r="B49" s="161" t="s">
        <v>221</v>
      </c>
      <c r="C49" s="165">
        <v>7711</v>
      </c>
    </row>
    <row r="50" spans="1:3" s="163" customFormat="1" x14ac:dyDescent="0.2">
      <c r="A50" s="166" t="s">
        <v>222</v>
      </c>
      <c r="B50" s="161" t="s">
        <v>223</v>
      </c>
      <c r="C50" s="165">
        <v>3638</v>
      </c>
    </row>
    <row r="51" spans="1:3" s="163" customFormat="1" x14ac:dyDescent="0.2">
      <c r="A51" s="166" t="s">
        <v>224</v>
      </c>
      <c r="B51" s="161" t="s">
        <v>225</v>
      </c>
      <c r="C51" s="165">
        <v>1716</v>
      </c>
    </row>
    <row r="52" spans="1:3" s="163" customFormat="1" x14ac:dyDescent="0.2">
      <c r="A52" s="166">
        <v>47813083</v>
      </c>
      <c r="B52" s="161" t="s">
        <v>226</v>
      </c>
      <c r="C52" s="165">
        <v>2971</v>
      </c>
    </row>
    <row r="53" spans="1:3" s="163" customFormat="1" x14ac:dyDescent="0.2">
      <c r="A53" s="166">
        <v>47813148</v>
      </c>
      <c r="B53" s="161" t="s">
        <v>227</v>
      </c>
      <c r="C53" s="165">
        <v>1597</v>
      </c>
    </row>
    <row r="54" spans="1:3" s="163" customFormat="1" x14ac:dyDescent="0.2">
      <c r="A54" s="166">
        <v>47813121</v>
      </c>
      <c r="B54" s="161" t="s">
        <v>228</v>
      </c>
      <c r="C54" s="165">
        <v>2564</v>
      </c>
    </row>
    <row r="55" spans="1:3" s="163" customFormat="1" x14ac:dyDescent="0.2">
      <c r="A55" s="166">
        <v>47813130</v>
      </c>
      <c r="B55" s="161" t="s">
        <v>229</v>
      </c>
      <c r="C55" s="165">
        <v>3651</v>
      </c>
    </row>
    <row r="56" spans="1:3" s="163" customFormat="1" ht="25.5" x14ac:dyDescent="0.2">
      <c r="A56" s="166" t="s">
        <v>230</v>
      </c>
      <c r="B56" s="161" t="s">
        <v>231</v>
      </c>
      <c r="C56" s="165">
        <v>3698</v>
      </c>
    </row>
    <row r="57" spans="1:3" s="163" customFormat="1" x14ac:dyDescent="0.2">
      <c r="A57" s="166" t="s">
        <v>232</v>
      </c>
      <c r="B57" s="161" t="s">
        <v>233</v>
      </c>
      <c r="C57" s="165">
        <v>847</v>
      </c>
    </row>
    <row r="58" spans="1:3" s="163" customFormat="1" x14ac:dyDescent="0.2">
      <c r="A58" s="166">
        <v>14450909</v>
      </c>
      <c r="B58" s="161" t="s">
        <v>234</v>
      </c>
      <c r="C58" s="165">
        <v>1149</v>
      </c>
    </row>
    <row r="59" spans="1:3" s="163" customFormat="1" x14ac:dyDescent="0.2">
      <c r="A59" s="166" t="s">
        <v>235</v>
      </c>
      <c r="B59" s="161" t="s">
        <v>236</v>
      </c>
      <c r="C59" s="165">
        <v>2213</v>
      </c>
    </row>
    <row r="60" spans="1:3" s="163" customFormat="1" x14ac:dyDescent="0.2">
      <c r="A60" s="166" t="s">
        <v>237</v>
      </c>
      <c r="B60" s="161" t="s">
        <v>238</v>
      </c>
      <c r="C60" s="165">
        <v>4384</v>
      </c>
    </row>
    <row r="61" spans="1:3" s="163" customFormat="1" x14ac:dyDescent="0.2">
      <c r="A61" s="166">
        <v>70947911</v>
      </c>
      <c r="B61" s="161" t="s">
        <v>239</v>
      </c>
      <c r="C61" s="165">
        <v>690</v>
      </c>
    </row>
    <row r="62" spans="1:3" s="163" customFormat="1" x14ac:dyDescent="0.2">
      <c r="A62" s="166" t="s">
        <v>240</v>
      </c>
      <c r="B62" s="161" t="s">
        <v>241</v>
      </c>
      <c r="C62" s="165">
        <v>10425</v>
      </c>
    </row>
    <row r="63" spans="1:3" s="163" customFormat="1" x14ac:dyDescent="0.2">
      <c r="A63" s="166" t="s">
        <v>242</v>
      </c>
      <c r="B63" s="161" t="s">
        <v>243</v>
      </c>
      <c r="C63" s="165">
        <v>2849</v>
      </c>
    </row>
    <row r="64" spans="1:3" s="163" customFormat="1" x14ac:dyDescent="0.2">
      <c r="A64" s="166" t="s">
        <v>244</v>
      </c>
      <c r="B64" s="161" t="s">
        <v>245</v>
      </c>
      <c r="C64" s="165">
        <v>6261</v>
      </c>
    </row>
    <row r="65" spans="1:3" s="163" customFormat="1" x14ac:dyDescent="0.2">
      <c r="A65" s="166" t="s">
        <v>246</v>
      </c>
      <c r="B65" s="161" t="s">
        <v>247</v>
      </c>
      <c r="C65" s="165">
        <v>3485</v>
      </c>
    </row>
    <row r="66" spans="1:3" s="163" customFormat="1" x14ac:dyDescent="0.2">
      <c r="A66" s="166">
        <v>14451093</v>
      </c>
      <c r="B66" s="161" t="s">
        <v>248</v>
      </c>
      <c r="C66" s="165">
        <v>3969</v>
      </c>
    </row>
    <row r="67" spans="1:3" s="163" customFormat="1" x14ac:dyDescent="0.2">
      <c r="A67" s="166">
        <v>13644327</v>
      </c>
      <c r="B67" s="161" t="s">
        <v>249</v>
      </c>
      <c r="C67" s="165">
        <v>3276</v>
      </c>
    </row>
    <row r="68" spans="1:3" s="163" customFormat="1" x14ac:dyDescent="0.2">
      <c r="A68" s="166" t="s">
        <v>250</v>
      </c>
      <c r="B68" s="161" t="s">
        <v>251</v>
      </c>
      <c r="C68" s="165">
        <v>3422</v>
      </c>
    </row>
    <row r="69" spans="1:3" s="163" customFormat="1" x14ac:dyDescent="0.2">
      <c r="A69" s="166">
        <v>66932581</v>
      </c>
      <c r="B69" s="161" t="s">
        <v>252</v>
      </c>
      <c r="C69" s="165">
        <v>4123</v>
      </c>
    </row>
    <row r="70" spans="1:3" s="163" customFormat="1" x14ac:dyDescent="0.2">
      <c r="A70" s="166" t="s">
        <v>253</v>
      </c>
      <c r="B70" s="161" t="s">
        <v>254</v>
      </c>
      <c r="C70" s="165">
        <v>4611</v>
      </c>
    </row>
    <row r="71" spans="1:3" s="163" customFormat="1" x14ac:dyDescent="0.2">
      <c r="A71" s="166" t="s">
        <v>255</v>
      </c>
      <c r="B71" s="161" t="s">
        <v>256</v>
      </c>
      <c r="C71" s="165">
        <v>3283</v>
      </c>
    </row>
    <row r="72" spans="1:3" s="163" customFormat="1" x14ac:dyDescent="0.2">
      <c r="A72" s="166" t="s">
        <v>257</v>
      </c>
      <c r="B72" s="161" t="s">
        <v>258</v>
      </c>
      <c r="C72" s="165">
        <v>4062</v>
      </c>
    </row>
    <row r="73" spans="1:3" s="163" customFormat="1" x14ac:dyDescent="0.2">
      <c r="A73" s="166" t="s">
        <v>259</v>
      </c>
      <c r="B73" s="161" t="s">
        <v>260</v>
      </c>
      <c r="C73" s="165">
        <v>4828</v>
      </c>
    </row>
    <row r="74" spans="1:3" s="163" customFormat="1" x14ac:dyDescent="0.2">
      <c r="A74" s="166" t="s">
        <v>261</v>
      </c>
      <c r="B74" s="161" t="s">
        <v>262</v>
      </c>
      <c r="C74" s="165">
        <v>4652</v>
      </c>
    </row>
    <row r="75" spans="1:3" s="163" customFormat="1" x14ac:dyDescent="0.2">
      <c r="A75" s="166">
        <v>13644297</v>
      </c>
      <c r="B75" s="161" t="s">
        <v>263</v>
      </c>
      <c r="C75" s="165">
        <v>5807</v>
      </c>
    </row>
    <row r="76" spans="1:3" s="163" customFormat="1" x14ac:dyDescent="0.2">
      <c r="A76" s="166" t="s">
        <v>264</v>
      </c>
      <c r="B76" s="161" t="s">
        <v>265</v>
      </c>
      <c r="C76" s="165">
        <v>2540</v>
      </c>
    </row>
    <row r="77" spans="1:3" s="163" customFormat="1" x14ac:dyDescent="0.2">
      <c r="A77" s="166" t="s">
        <v>266</v>
      </c>
      <c r="B77" s="161" t="s">
        <v>267</v>
      </c>
      <c r="C77" s="165">
        <v>4689</v>
      </c>
    </row>
    <row r="78" spans="1:3" s="163" customFormat="1" x14ac:dyDescent="0.2">
      <c r="A78" s="166" t="s">
        <v>268</v>
      </c>
      <c r="B78" s="161" t="s">
        <v>269</v>
      </c>
      <c r="C78" s="165">
        <v>2209</v>
      </c>
    </row>
    <row r="79" spans="1:3" s="163" customFormat="1" x14ac:dyDescent="0.2">
      <c r="A79" s="166" t="s">
        <v>270</v>
      </c>
      <c r="B79" s="161" t="s">
        <v>271</v>
      </c>
      <c r="C79" s="165">
        <v>2032</v>
      </c>
    </row>
    <row r="80" spans="1:3" s="163" customFormat="1" x14ac:dyDescent="0.2">
      <c r="A80" s="166">
        <v>18054455</v>
      </c>
      <c r="B80" s="161" t="s">
        <v>272</v>
      </c>
      <c r="C80" s="165">
        <v>3071</v>
      </c>
    </row>
    <row r="81" spans="1:3" s="163" customFormat="1" x14ac:dyDescent="0.2">
      <c r="A81" s="166" t="s">
        <v>273</v>
      </c>
      <c r="B81" s="161" t="s">
        <v>274</v>
      </c>
      <c r="C81" s="165">
        <v>2381</v>
      </c>
    </row>
    <row r="82" spans="1:3" s="163" customFormat="1" x14ac:dyDescent="0.2">
      <c r="A82" s="166" t="s">
        <v>275</v>
      </c>
      <c r="B82" s="161" t="s">
        <v>276</v>
      </c>
      <c r="C82" s="165">
        <v>946</v>
      </c>
    </row>
    <row r="83" spans="1:3" s="163" customFormat="1" x14ac:dyDescent="0.2">
      <c r="A83" s="166" t="s">
        <v>277</v>
      </c>
      <c r="B83" s="161" t="s">
        <v>278</v>
      </c>
      <c r="C83" s="165">
        <v>6657</v>
      </c>
    </row>
    <row r="84" spans="1:3" s="163" customFormat="1" x14ac:dyDescent="0.2">
      <c r="A84" s="166">
        <v>13644301</v>
      </c>
      <c r="B84" s="161" t="s">
        <v>279</v>
      </c>
      <c r="C84" s="165">
        <v>4383</v>
      </c>
    </row>
    <row r="85" spans="1:3" s="163" customFormat="1" x14ac:dyDescent="0.2">
      <c r="A85" s="166" t="s">
        <v>280</v>
      </c>
      <c r="B85" s="161" t="s">
        <v>281</v>
      </c>
      <c r="C85" s="165">
        <v>4292</v>
      </c>
    </row>
    <row r="86" spans="1:3" s="163" customFormat="1" x14ac:dyDescent="0.2">
      <c r="A86" s="166">
        <v>63731371</v>
      </c>
      <c r="B86" s="161" t="s">
        <v>282</v>
      </c>
      <c r="C86" s="165">
        <v>6046</v>
      </c>
    </row>
    <row r="87" spans="1:3" s="163" customFormat="1" x14ac:dyDescent="0.2">
      <c r="A87" s="166" t="s">
        <v>283</v>
      </c>
      <c r="B87" s="161" t="s">
        <v>284</v>
      </c>
      <c r="C87" s="165">
        <v>1389</v>
      </c>
    </row>
    <row r="88" spans="1:3" s="163" customFormat="1" x14ac:dyDescent="0.2">
      <c r="A88" s="166">
        <v>13643479</v>
      </c>
      <c r="B88" s="161" t="s">
        <v>285</v>
      </c>
      <c r="C88" s="165">
        <v>5132</v>
      </c>
    </row>
    <row r="89" spans="1:3" s="163" customFormat="1" x14ac:dyDescent="0.2">
      <c r="A89" s="166" t="s">
        <v>286</v>
      </c>
      <c r="B89" s="161" t="s">
        <v>287</v>
      </c>
      <c r="C89" s="165">
        <v>1620</v>
      </c>
    </row>
    <row r="90" spans="1:3" s="163" customFormat="1" ht="25.5" x14ac:dyDescent="0.2">
      <c r="A90" s="166" t="s">
        <v>288</v>
      </c>
      <c r="B90" s="161" t="s">
        <v>289</v>
      </c>
      <c r="C90" s="165">
        <v>1925</v>
      </c>
    </row>
    <row r="91" spans="1:3" s="163" customFormat="1" x14ac:dyDescent="0.2">
      <c r="A91" s="166">
        <v>64628141</v>
      </c>
      <c r="B91" s="161" t="s">
        <v>290</v>
      </c>
      <c r="C91" s="165">
        <v>568</v>
      </c>
    </row>
    <row r="92" spans="1:3" s="163" customFormat="1" x14ac:dyDescent="0.2">
      <c r="A92" s="166">
        <v>64628124</v>
      </c>
      <c r="B92" s="161" t="s">
        <v>291</v>
      </c>
      <c r="C92" s="165">
        <v>642</v>
      </c>
    </row>
    <row r="93" spans="1:3" s="163" customFormat="1" ht="25.5" x14ac:dyDescent="0.2">
      <c r="A93" s="166" t="s">
        <v>292</v>
      </c>
      <c r="B93" s="161" t="s">
        <v>293</v>
      </c>
      <c r="C93" s="165">
        <v>1163</v>
      </c>
    </row>
    <row r="94" spans="1:3" s="163" customFormat="1" x14ac:dyDescent="0.2">
      <c r="A94" s="166" t="s">
        <v>294</v>
      </c>
      <c r="B94" s="161" t="s">
        <v>295</v>
      </c>
      <c r="C94" s="165">
        <v>732</v>
      </c>
    </row>
    <row r="95" spans="1:3" s="163" customFormat="1" x14ac:dyDescent="0.2">
      <c r="A95" s="166">
        <v>61989258</v>
      </c>
      <c r="B95" s="161" t="s">
        <v>296</v>
      </c>
      <c r="C95" s="165">
        <v>2025</v>
      </c>
    </row>
    <row r="96" spans="1:3" s="163" customFormat="1" x14ac:dyDescent="0.2">
      <c r="A96" s="166">
        <v>13644319</v>
      </c>
      <c r="B96" s="161" t="s">
        <v>297</v>
      </c>
      <c r="C96" s="165">
        <v>5036</v>
      </c>
    </row>
    <row r="97" spans="1:3" s="163" customFormat="1" x14ac:dyDescent="0.2">
      <c r="A97" s="166" t="s">
        <v>298</v>
      </c>
      <c r="B97" s="161" t="s">
        <v>299</v>
      </c>
      <c r="C97" s="165">
        <v>372</v>
      </c>
    </row>
    <row r="98" spans="1:3" s="163" customFormat="1" x14ac:dyDescent="0.2">
      <c r="A98" s="166">
        <v>60337346</v>
      </c>
      <c r="B98" s="161" t="s">
        <v>300</v>
      </c>
      <c r="C98" s="165">
        <v>500</v>
      </c>
    </row>
    <row r="99" spans="1:3" s="163" customFormat="1" x14ac:dyDescent="0.2">
      <c r="A99" s="166">
        <v>66741335</v>
      </c>
      <c r="B99" s="161" t="s">
        <v>301</v>
      </c>
      <c r="C99" s="165">
        <v>680</v>
      </c>
    </row>
    <row r="100" spans="1:3" s="163" customFormat="1" x14ac:dyDescent="0.2">
      <c r="A100" s="166">
        <v>47813474</v>
      </c>
      <c r="B100" s="161" t="s">
        <v>302</v>
      </c>
      <c r="C100" s="165">
        <v>877</v>
      </c>
    </row>
    <row r="101" spans="1:3" s="163" customFormat="1" x14ac:dyDescent="0.2">
      <c r="A101" s="166">
        <v>64628159</v>
      </c>
      <c r="B101" s="161" t="s">
        <v>303</v>
      </c>
      <c r="C101" s="165">
        <v>1499</v>
      </c>
    </row>
    <row r="102" spans="1:3" s="163" customFormat="1" x14ac:dyDescent="0.2">
      <c r="A102" s="166">
        <v>61989274</v>
      </c>
      <c r="B102" s="161" t="s">
        <v>304</v>
      </c>
      <c r="C102" s="165">
        <v>1675</v>
      </c>
    </row>
    <row r="103" spans="1:3" s="163" customFormat="1" x14ac:dyDescent="0.2">
      <c r="A103" s="166">
        <v>61989266</v>
      </c>
      <c r="B103" s="161" t="s">
        <v>305</v>
      </c>
      <c r="C103" s="165">
        <v>950</v>
      </c>
    </row>
    <row r="104" spans="1:3" s="163" customFormat="1" x14ac:dyDescent="0.2">
      <c r="A104" s="166">
        <v>64628205</v>
      </c>
      <c r="B104" s="161" t="s">
        <v>306</v>
      </c>
      <c r="C104" s="165">
        <v>569</v>
      </c>
    </row>
    <row r="105" spans="1:3" s="163" customFormat="1" x14ac:dyDescent="0.2">
      <c r="A105" s="166">
        <v>64628183</v>
      </c>
      <c r="B105" s="161" t="s">
        <v>307</v>
      </c>
      <c r="C105" s="165">
        <v>1229</v>
      </c>
    </row>
    <row r="106" spans="1:3" s="163" customFormat="1" x14ac:dyDescent="0.2">
      <c r="A106" s="166">
        <v>63024616</v>
      </c>
      <c r="B106" s="161" t="s">
        <v>308</v>
      </c>
      <c r="C106" s="165">
        <v>1877</v>
      </c>
    </row>
    <row r="107" spans="1:3" s="163" customFormat="1" x14ac:dyDescent="0.2">
      <c r="A107" s="166">
        <v>70640700</v>
      </c>
      <c r="B107" s="161" t="s">
        <v>309</v>
      </c>
      <c r="C107" s="165">
        <v>732</v>
      </c>
    </row>
    <row r="108" spans="1:3" s="163" customFormat="1" x14ac:dyDescent="0.2">
      <c r="A108" s="166">
        <v>70640696</v>
      </c>
      <c r="B108" s="161" t="s">
        <v>310</v>
      </c>
      <c r="C108" s="165">
        <v>254</v>
      </c>
    </row>
    <row r="109" spans="1:3" s="163" customFormat="1" x14ac:dyDescent="0.2">
      <c r="A109" s="166">
        <v>64125912</v>
      </c>
      <c r="B109" s="161" t="s">
        <v>311</v>
      </c>
      <c r="C109" s="165">
        <v>2166</v>
      </c>
    </row>
    <row r="110" spans="1:3" s="163" customFormat="1" x14ac:dyDescent="0.2">
      <c r="A110" s="166">
        <v>70640718</v>
      </c>
      <c r="B110" s="161" t="s">
        <v>312</v>
      </c>
      <c r="C110" s="165">
        <v>498</v>
      </c>
    </row>
    <row r="111" spans="1:3" s="163" customFormat="1" x14ac:dyDescent="0.2">
      <c r="A111" s="166" t="s">
        <v>313</v>
      </c>
      <c r="B111" s="161" t="s">
        <v>314</v>
      </c>
      <c r="C111" s="165">
        <v>1336</v>
      </c>
    </row>
    <row r="112" spans="1:3" s="163" customFormat="1" x14ac:dyDescent="0.2">
      <c r="A112" s="166">
        <v>62330390</v>
      </c>
      <c r="B112" s="161" t="s">
        <v>315</v>
      </c>
      <c r="C112" s="165">
        <v>543</v>
      </c>
    </row>
    <row r="113" spans="1:3" s="163" customFormat="1" x14ac:dyDescent="0.2">
      <c r="A113" s="166">
        <v>47813482</v>
      </c>
      <c r="B113" s="161" t="s">
        <v>316</v>
      </c>
      <c r="C113" s="165">
        <v>1228</v>
      </c>
    </row>
    <row r="114" spans="1:3" s="163" customFormat="1" ht="25.5" x14ac:dyDescent="0.2">
      <c r="A114" s="166">
        <v>47813491</v>
      </c>
      <c r="B114" s="161" t="s">
        <v>317</v>
      </c>
      <c r="C114" s="165">
        <v>497</v>
      </c>
    </row>
    <row r="115" spans="1:3" s="163" customFormat="1" x14ac:dyDescent="0.2">
      <c r="A115" s="166">
        <v>47813199</v>
      </c>
      <c r="B115" s="161" t="s">
        <v>318</v>
      </c>
      <c r="C115" s="165">
        <v>426</v>
      </c>
    </row>
    <row r="116" spans="1:3" s="163" customFormat="1" x14ac:dyDescent="0.2">
      <c r="A116" s="166">
        <v>47813211</v>
      </c>
      <c r="B116" s="161" t="s">
        <v>319</v>
      </c>
      <c r="C116" s="165">
        <v>801</v>
      </c>
    </row>
    <row r="117" spans="1:3" s="163" customFormat="1" x14ac:dyDescent="0.2">
      <c r="A117" s="166">
        <v>47813563</v>
      </c>
      <c r="B117" s="161" t="s">
        <v>320</v>
      </c>
      <c r="C117" s="165">
        <v>1768</v>
      </c>
    </row>
    <row r="118" spans="1:3" s="163" customFormat="1" x14ac:dyDescent="0.2">
      <c r="A118" s="166">
        <v>47813571</v>
      </c>
      <c r="B118" s="161" t="s">
        <v>321</v>
      </c>
      <c r="C118" s="165">
        <v>2954</v>
      </c>
    </row>
    <row r="119" spans="1:3" s="163" customFormat="1" x14ac:dyDescent="0.2">
      <c r="A119" s="166">
        <v>47813172</v>
      </c>
      <c r="B119" s="161" t="s">
        <v>322</v>
      </c>
      <c r="C119" s="165">
        <v>723</v>
      </c>
    </row>
    <row r="120" spans="1:3" s="163" customFormat="1" x14ac:dyDescent="0.2">
      <c r="A120" s="166">
        <v>69610134</v>
      </c>
      <c r="B120" s="161" t="s">
        <v>323</v>
      </c>
      <c r="C120" s="165">
        <v>1164</v>
      </c>
    </row>
    <row r="121" spans="1:3" s="163" customFormat="1" x14ac:dyDescent="0.2">
      <c r="A121" s="166">
        <v>70632090</v>
      </c>
      <c r="B121" s="161" t="s">
        <v>324</v>
      </c>
      <c r="C121" s="165">
        <v>290</v>
      </c>
    </row>
    <row r="122" spans="1:3" s="163" customFormat="1" x14ac:dyDescent="0.2">
      <c r="A122" s="166">
        <v>69610126</v>
      </c>
      <c r="B122" s="161" t="s">
        <v>325</v>
      </c>
      <c r="C122" s="165">
        <v>889</v>
      </c>
    </row>
    <row r="123" spans="1:3" s="163" customFormat="1" ht="25.5" x14ac:dyDescent="0.2">
      <c r="A123" s="166" t="s">
        <v>326</v>
      </c>
      <c r="B123" s="161" t="s">
        <v>327</v>
      </c>
      <c r="C123" s="165">
        <v>2016</v>
      </c>
    </row>
    <row r="124" spans="1:3" s="163" customFormat="1" x14ac:dyDescent="0.2">
      <c r="A124" s="166">
        <v>60802669</v>
      </c>
      <c r="B124" s="161" t="s">
        <v>328</v>
      </c>
      <c r="C124" s="165">
        <v>776</v>
      </c>
    </row>
    <row r="125" spans="1:3" s="163" customFormat="1" x14ac:dyDescent="0.2">
      <c r="A125" s="166">
        <v>60802791</v>
      </c>
      <c r="B125" s="161" t="s">
        <v>329</v>
      </c>
      <c r="C125" s="165">
        <v>295</v>
      </c>
    </row>
    <row r="126" spans="1:3" s="163" customFormat="1" x14ac:dyDescent="0.2">
      <c r="A126" s="166">
        <v>60802561</v>
      </c>
      <c r="B126" s="161" t="s">
        <v>330</v>
      </c>
      <c r="C126" s="165">
        <v>377</v>
      </c>
    </row>
    <row r="127" spans="1:3" s="163" customFormat="1" x14ac:dyDescent="0.2">
      <c r="A127" s="166">
        <v>71172050</v>
      </c>
      <c r="B127" s="161" t="s">
        <v>331</v>
      </c>
      <c r="C127" s="165">
        <v>930</v>
      </c>
    </row>
    <row r="128" spans="1:3" s="163" customFormat="1" x14ac:dyDescent="0.2">
      <c r="A128" s="166">
        <v>62331680</v>
      </c>
      <c r="B128" s="161" t="s">
        <v>332</v>
      </c>
      <c r="C128" s="165">
        <v>106</v>
      </c>
    </row>
    <row r="129" spans="1:3" s="163" customFormat="1" x14ac:dyDescent="0.2">
      <c r="A129" s="166" t="s">
        <v>333</v>
      </c>
      <c r="B129" s="161" t="s">
        <v>334</v>
      </c>
      <c r="C129" s="165">
        <v>1647</v>
      </c>
    </row>
    <row r="130" spans="1:3" s="163" customFormat="1" x14ac:dyDescent="0.2">
      <c r="A130" s="166">
        <v>45234370</v>
      </c>
      <c r="B130" s="161" t="s">
        <v>335</v>
      </c>
      <c r="C130" s="165">
        <v>512</v>
      </c>
    </row>
    <row r="131" spans="1:3" s="163" customFormat="1" x14ac:dyDescent="0.2">
      <c r="A131" s="166" t="s">
        <v>336</v>
      </c>
      <c r="B131" s="161" t="s">
        <v>337</v>
      </c>
      <c r="C131" s="165">
        <v>895</v>
      </c>
    </row>
    <row r="132" spans="1:3" s="163" customFormat="1" x14ac:dyDescent="0.2">
      <c r="A132" s="166">
        <v>62331752</v>
      </c>
      <c r="B132" s="161" t="s">
        <v>338</v>
      </c>
      <c r="C132" s="165">
        <v>514</v>
      </c>
    </row>
    <row r="133" spans="1:3" s="163" customFormat="1" x14ac:dyDescent="0.2">
      <c r="A133" s="166">
        <v>62330381</v>
      </c>
      <c r="B133" s="161" t="s">
        <v>339</v>
      </c>
      <c r="C133" s="165">
        <v>460</v>
      </c>
    </row>
    <row r="134" spans="1:3" s="163" customFormat="1" ht="25.5" x14ac:dyDescent="0.2">
      <c r="A134" s="166" t="s">
        <v>340</v>
      </c>
      <c r="B134" s="161" t="s">
        <v>341</v>
      </c>
      <c r="C134" s="165">
        <v>2162</v>
      </c>
    </row>
    <row r="135" spans="1:3" s="163" customFormat="1" x14ac:dyDescent="0.2">
      <c r="A135" s="166" t="s">
        <v>342</v>
      </c>
      <c r="B135" s="161" t="s">
        <v>343</v>
      </c>
      <c r="C135" s="165">
        <v>2575</v>
      </c>
    </row>
    <row r="136" spans="1:3" s="163" customFormat="1" x14ac:dyDescent="0.2">
      <c r="A136" s="166" t="s">
        <v>344</v>
      </c>
      <c r="B136" s="161" t="s">
        <v>345</v>
      </c>
      <c r="C136" s="165">
        <v>331</v>
      </c>
    </row>
    <row r="137" spans="1:3" s="163" customFormat="1" x14ac:dyDescent="0.2">
      <c r="A137" s="166">
        <v>47813369</v>
      </c>
      <c r="B137" s="161" t="s">
        <v>346</v>
      </c>
      <c r="C137" s="165">
        <v>647</v>
      </c>
    </row>
    <row r="138" spans="1:3" s="163" customFormat="1" x14ac:dyDescent="0.2">
      <c r="A138" s="166">
        <v>60045922</v>
      </c>
      <c r="B138" s="161" t="s">
        <v>347</v>
      </c>
      <c r="C138" s="165">
        <v>462</v>
      </c>
    </row>
    <row r="139" spans="1:3" s="163" customFormat="1" ht="12.75" customHeight="1" x14ac:dyDescent="0.2">
      <c r="A139" s="166">
        <v>60802774</v>
      </c>
      <c r="B139" s="161" t="s">
        <v>348</v>
      </c>
      <c r="C139" s="165">
        <v>356</v>
      </c>
    </row>
    <row r="140" spans="1:3" s="163" customFormat="1" ht="12.75" customHeight="1" x14ac:dyDescent="0.2">
      <c r="A140" s="166" t="s">
        <v>349</v>
      </c>
      <c r="B140" s="161" t="s">
        <v>350</v>
      </c>
      <c r="C140" s="165">
        <v>1339</v>
      </c>
    </row>
    <row r="141" spans="1:3" s="163" customFormat="1" ht="12.75" customHeight="1" x14ac:dyDescent="0.2">
      <c r="A141" s="166">
        <v>61989339</v>
      </c>
      <c r="B141" s="161" t="s">
        <v>351</v>
      </c>
      <c r="C141" s="165">
        <v>1517</v>
      </c>
    </row>
    <row r="142" spans="1:3" s="163" customFormat="1" x14ac:dyDescent="0.2">
      <c r="A142" s="166">
        <v>48004774</v>
      </c>
      <c r="B142" s="161" t="s">
        <v>352</v>
      </c>
      <c r="C142" s="165">
        <v>1126</v>
      </c>
    </row>
    <row r="143" spans="1:3" s="163" customFormat="1" x14ac:dyDescent="0.2">
      <c r="A143" s="166">
        <v>48004898</v>
      </c>
      <c r="B143" s="161" t="s">
        <v>353</v>
      </c>
      <c r="C143" s="165">
        <v>2361</v>
      </c>
    </row>
    <row r="144" spans="1:3" s="163" customFormat="1" x14ac:dyDescent="0.2">
      <c r="A144" s="166">
        <v>47658061</v>
      </c>
      <c r="B144" s="161" t="s">
        <v>354</v>
      </c>
      <c r="C144" s="165">
        <v>1268</v>
      </c>
    </row>
    <row r="145" spans="1:3" s="163" customFormat="1" x14ac:dyDescent="0.2">
      <c r="A145" s="166">
        <v>47998296</v>
      </c>
      <c r="B145" s="161" t="s">
        <v>355</v>
      </c>
      <c r="C145" s="165">
        <v>957</v>
      </c>
    </row>
    <row r="146" spans="1:3" s="163" customFormat="1" x14ac:dyDescent="0.2">
      <c r="A146" s="166">
        <v>47813466</v>
      </c>
      <c r="B146" s="161" t="s">
        <v>356</v>
      </c>
      <c r="C146" s="165">
        <v>1287</v>
      </c>
    </row>
    <row r="147" spans="1:3" s="163" customFormat="1" x14ac:dyDescent="0.2">
      <c r="A147" s="166">
        <v>47811927</v>
      </c>
      <c r="B147" s="161" t="s">
        <v>357</v>
      </c>
      <c r="C147" s="165">
        <v>1919</v>
      </c>
    </row>
    <row r="148" spans="1:3" s="163" customFormat="1" x14ac:dyDescent="0.2">
      <c r="A148" s="166" t="s">
        <v>358</v>
      </c>
      <c r="B148" s="161" t="s">
        <v>359</v>
      </c>
      <c r="C148" s="165">
        <v>2321</v>
      </c>
    </row>
    <row r="149" spans="1:3" s="163" customFormat="1" x14ac:dyDescent="0.2">
      <c r="A149" s="166">
        <v>68334222</v>
      </c>
      <c r="B149" s="161" t="s">
        <v>360</v>
      </c>
      <c r="C149" s="165">
        <v>2525</v>
      </c>
    </row>
    <row r="150" spans="1:3" s="163" customFormat="1" x14ac:dyDescent="0.2">
      <c r="A150" s="166">
        <v>60043661</v>
      </c>
      <c r="B150" s="161" t="s">
        <v>361</v>
      </c>
      <c r="C150" s="165">
        <v>2236</v>
      </c>
    </row>
    <row r="151" spans="1:3" s="163" customFormat="1" ht="13.5" thickBot="1" x14ac:dyDescent="0.25">
      <c r="A151" s="166" t="s">
        <v>362</v>
      </c>
      <c r="B151" s="161" t="s">
        <v>363</v>
      </c>
      <c r="C151" s="165">
        <v>1872</v>
      </c>
    </row>
    <row r="152" spans="1:3" ht="16.5" customHeight="1" thickBot="1" x14ac:dyDescent="0.25">
      <c r="A152" s="308" t="s">
        <v>28</v>
      </c>
      <c r="B152" s="309"/>
      <c r="C152" s="167">
        <f>SUM(C5:C151)</f>
        <v>317258</v>
      </c>
    </row>
  </sheetData>
  <mergeCells count="4">
    <mergeCell ref="A1:C1"/>
    <mergeCell ref="A3:A4"/>
    <mergeCell ref="B3:B4"/>
    <mergeCell ref="A152:B152"/>
  </mergeCells>
  <pageMargins left="0.78740157480314965" right="0.78740157480314965" top="0.98425196850393704" bottom="0.59055118110236227" header="0.51181102362204722" footer="0.31496062992125984"/>
  <pageSetup paperSize="9" firstPageNumber="55" fitToHeight="0" orientation="landscape" useFirstPageNumber="1" r:id="rId1"/>
  <headerFooter alignWithMargins="0">
    <oddHeader>&amp;L&amp;"Tahoma,Kurzíva"&amp;9Návrh rozpočtu na rok 2017
Příloha č. 7&amp;R&amp;"Tahoma,Kurzíva"&amp;9Tabulka č. 5: Závazné ukazatele pro příspěvkové organizace v odvětví školství</oddHeader>
    <oddFooter>&amp;C&amp;"Tahoma,Obyčejné"&amp;P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zoomScaleNormal="100" zoomScaleSheetLayoutView="100" workbookViewId="0">
      <selection activeCell="E3" sqref="E3"/>
    </sheetView>
  </sheetViews>
  <sheetFormatPr defaultRowHeight="12.75" x14ac:dyDescent="0.2"/>
  <cols>
    <col min="1" max="1" width="10.7109375" style="170" customWidth="1"/>
    <col min="2" max="2" width="45.7109375" style="170" customWidth="1"/>
    <col min="3" max="3" width="55.7109375" style="170" customWidth="1"/>
    <col min="4" max="4" width="19.7109375" style="176" customWidth="1"/>
    <col min="5" max="16384" width="9.140625" style="170"/>
  </cols>
  <sheetData>
    <row r="1" spans="1:4" ht="18" customHeight="1" x14ac:dyDescent="0.2">
      <c r="A1" s="242" t="s">
        <v>144</v>
      </c>
      <c r="B1" s="242"/>
      <c r="C1" s="242"/>
      <c r="D1" s="242"/>
    </row>
    <row r="2" spans="1:4" x14ac:dyDescent="0.2">
      <c r="A2" s="44"/>
      <c r="B2" s="45"/>
      <c r="C2" s="171"/>
      <c r="D2" s="46"/>
    </row>
    <row r="3" spans="1:4" ht="13.5" thickBot="1" x14ac:dyDescent="0.25">
      <c r="A3" s="172" t="s">
        <v>29</v>
      </c>
      <c r="B3" s="45"/>
      <c r="C3" s="45"/>
      <c r="D3" s="173"/>
    </row>
    <row r="4" spans="1:4" ht="17.25" customHeight="1" x14ac:dyDescent="0.2">
      <c r="A4" s="243" t="s">
        <v>22</v>
      </c>
      <c r="B4" s="315" t="s">
        <v>23</v>
      </c>
      <c r="C4" s="318" t="s">
        <v>30</v>
      </c>
      <c r="D4" s="33" t="s">
        <v>24</v>
      </c>
    </row>
    <row r="5" spans="1:4" ht="15" customHeight="1" x14ac:dyDescent="0.2">
      <c r="A5" s="313"/>
      <c r="B5" s="316"/>
      <c r="C5" s="319"/>
      <c r="D5" s="321" t="s">
        <v>364</v>
      </c>
    </row>
    <row r="6" spans="1:4" ht="27" customHeight="1" thickBot="1" x14ac:dyDescent="0.25">
      <c r="A6" s="314"/>
      <c r="B6" s="317"/>
      <c r="C6" s="320"/>
      <c r="D6" s="322"/>
    </row>
    <row r="7" spans="1:4" s="123" customFormat="1" ht="57" customHeight="1" x14ac:dyDescent="0.2">
      <c r="A7" s="174" t="s">
        <v>259</v>
      </c>
      <c r="B7" s="82" t="s">
        <v>260</v>
      </c>
      <c r="C7" s="67" t="s">
        <v>365</v>
      </c>
      <c r="D7" s="36">
        <v>200</v>
      </c>
    </row>
    <row r="8" spans="1:4" s="123" customFormat="1" ht="27.75" customHeight="1" x14ac:dyDescent="0.2">
      <c r="A8" s="174" t="s">
        <v>224</v>
      </c>
      <c r="B8" s="82" t="s">
        <v>225</v>
      </c>
      <c r="C8" s="67" t="s">
        <v>366</v>
      </c>
      <c r="D8" s="36">
        <v>950</v>
      </c>
    </row>
    <row r="9" spans="1:4" s="123" customFormat="1" ht="27.75" customHeight="1" x14ac:dyDescent="0.2">
      <c r="A9" s="174" t="s">
        <v>192</v>
      </c>
      <c r="B9" s="82" t="s">
        <v>193</v>
      </c>
      <c r="C9" s="67" t="s">
        <v>367</v>
      </c>
      <c r="D9" s="36">
        <v>120</v>
      </c>
    </row>
    <row r="10" spans="1:4" s="123" customFormat="1" ht="15" customHeight="1" x14ac:dyDescent="0.2">
      <c r="A10" s="174" t="s">
        <v>190</v>
      </c>
      <c r="B10" s="82" t="s">
        <v>191</v>
      </c>
      <c r="C10" s="67" t="s">
        <v>368</v>
      </c>
      <c r="D10" s="36">
        <v>6000</v>
      </c>
    </row>
    <row r="11" spans="1:4" s="123" customFormat="1" ht="27.75" customHeight="1" x14ac:dyDescent="0.2">
      <c r="A11" s="174" t="s">
        <v>188</v>
      </c>
      <c r="B11" s="82" t="s">
        <v>189</v>
      </c>
      <c r="C11" s="67" t="s">
        <v>369</v>
      </c>
      <c r="D11" s="36">
        <v>700</v>
      </c>
    </row>
    <row r="12" spans="1:4" s="123" customFormat="1" ht="27.75" customHeight="1" x14ac:dyDescent="0.2">
      <c r="A12" s="174" t="s">
        <v>270</v>
      </c>
      <c r="B12" s="82" t="s">
        <v>271</v>
      </c>
      <c r="C12" s="67" t="s">
        <v>370</v>
      </c>
      <c r="D12" s="36">
        <v>1200</v>
      </c>
    </row>
    <row r="13" spans="1:4" s="123" customFormat="1" ht="41.25" customHeight="1" x14ac:dyDescent="0.2">
      <c r="A13" s="174" t="s">
        <v>171</v>
      </c>
      <c r="B13" s="82" t="s">
        <v>172</v>
      </c>
      <c r="C13" s="67" t="s">
        <v>371</v>
      </c>
      <c r="D13" s="36">
        <v>450</v>
      </c>
    </row>
    <row r="14" spans="1:4" s="123" customFormat="1" ht="27.75" customHeight="1" x14ac:dyDescent="0.2">
      <c r="A14" s="174" t="s">
        <v>242</v>
      </c>
      <c r="B14" s="82" t="s">
        <v>243</v>
      </c>
      <c r="C14" s="67" t="s">
        <v>372</v>
      </c>
      <c r="D14" s="36">
        <v>70</v>
      </c>
    </row>
    <row r="15" spans="1:4" s="123" customFormat="1" ht="41.25" customHeight="1" x14ac:dyDescent="0.2">
      <c r="A15" s="310" t="s">
        <v>333</v>
      </c>
      <c r="B15" s="259" t="s">
        <v>334</v>
      </c>
      <c r="C15" s="67" t="s">
        <v>373</v>
      </c>
      <c r="D15" s="36">
        <v>90</v>
      </c>
    </row>
    <row r="16" spans="1:4" s="123" customFormat="1" ht="27.75" customHeight="1" x14ac:dyDescent="0.2">
      <c r="A16" s="312"/>
      <c r="B16" s="261"/>
      <c r="C16" s="67" t="s">
        <v>374</v>
      </c>
      <c r="D16" s="36">
        <v>313</v>
      </c>
    </row>
    <row r="17" spans="1:4" s="123" customFormat="1" ht="27.75" customHeight="1" x14ac:dyDescent="0.2">
      <c r="A17" s="174" t="s">
        <v>261</v>
      </c>
      <c r="B17" s="82" t="s">
        <v>262</v>
      </c>
      <c r="C17" s="67" t="s">
        <v>375</v>
      </c>
      <c r="D17" s="36">
        <v>50</v>
      </c>
    </row>
    <row r="18" spans="1:4" s="123" customFormat="1" ht="27.75" customHeight="1" x14ac:dyDescent="0.2">
      <c r="A18" s="174" t="s">
        <v>257</v>
      </c>
      <c r="B18" s="50" t="s">
        <v>258</v>
      </c>
      <c r="C18" s="37" t="s">
        <v>376</v>
      </c>
      <c r="D18" s="74">
        <v>1000</v>
      </c>
    </row>
    <row r="19" spans="1:4" s="123" customFormat="1" ht="27.75" customHeight="1" x14ac:dyDescent="0.2">
      <c r="A19" s="174">
        <v>47813113</v>
      </c>
      <c r="B19" s="82" t="s">
        <v>178</v>
      </c>
      <c r="C19" s="67" t="s">
        <v>377</v>
      </c>
      <c r="D19" s="36">
        <v>5500</v>
      </c>
    </row>
    <row r="20" spans="1:4" s="123" customFormat="1" ht="27.75" customHeight="1" x14ac:dyDescent="0.2">
      <c r="A20" s="174">
        <v>47813121</v>
      </c>
      <c r="B20" s="82" t="s">
        <v>228</v>
      </c>
      <c r="C20" s="67" t="s">
        <v>378</v>
      </c>
      <c r="D20" s="36">
        <v>1300</v>
      </c>
    </row>
    <row r="21" spans="1:4" s="123" customFormat="1" ht="27.75" customHeight="1" x14ac:dyDescent="0.2">
      <c r="A21" s="174">
        <v>47813474</v>
      </c>
      <c r="B21" s="82" t="s">
        <v>302</v>
      </c>
      <c r="C21" s="67" t="s">
        <v>379</v>
      </c>
      <c r="D21" s="74">
        <v>400</v>
      </c>
    </row>
    <row r="22" spans="1:4" s="123" customFormat="1" ht="27.75" customHeight="1" x14ac:dyDescent="0.2">
      <c r="A22" s="174">
        <v>47813482</v>
      </c>
      <c r="B22" s="82" t="s">
        <v>316</v>
      </c>
      <c r="C22" s="67" t="s">
        <v>380</v>
      </c>
      <c r="D22" s="74">
        <v>141</v>
      </c>
    </row>
    <row r="23" spans="1:4" s="123" customFormat="1" ht="27.75" customHeight="1" x14ac:dyDescent="0.2">
      <c r="A23" s="174">
        <v>62331680</v>
      </c>
      <c r="B23" s="82" t="s">
        <v>332</v>
      </c>
      <c r="C23" s="67" t="s">
        <v>381</v>
      </c>
      <c r="D23" s="74">
        <v>106</v>
      </c>
    </row>
    <row r="24" spans="1:4" s="123" customFormat="1" ht="27.75" customHeight="1" x14ac:dyDescent="0.2">
      <c r="A24" s="174">
        <v>62331795</v>
      </c>
      <c r="B24" s="82" t="s">
        <v>166</v>
      </c>
      <c r="C24" s="67" t="s">
        <v>382</v>
      </c>
      <c r="D24" s="74">
        <v>80</v>
      </c>
    </row>
    <row r="25" spans="1:4" s="123" customFormat="1" ht="15" customHeight="1" x14ac:dyDescent="0.2">
      <c r="A25" s="310">
        <v>63731371</v>
      </c>
      <c r="B25" s="259" t="s">
        <v>282</v>
      </c>
      <c r="C25" s="67" t="s">
        <v>383</v>
      </c>
      <c r="D25" s="74">
        <v>2860</v>
      </c>
    </row>
    <row r="26" spans="1:4" s="123" customFormat="1" ht="15" customHeight="1" x14ac:dyDescent="0.2">
      <c r="A26" s="311"/>
      <c r="B26" s="260"/>
      <c r="C26" s="67" t="s">
        <v>384</v>
      </c>
      <c r="D26" s="74">
        <v>450</v>
      </c>
    </row>
    <row r="27" spans="1:4" s="123" customFormat="1" ht="15" customHeight="1" x14ac:dyDescent="0.2">
      <c r="A27" s="312"/>
      <c r="B27" s="261"/>
      <c r="C27" s="67" t="s">
        <v>385</v>
      </c>
      <c r="D27" s="74">
        <v>290</v>
      </c>
    </row>
    <row r="28" spans="1:4" s="123" customFormat="1" ht="27.75" customHeight="1" x14ac:dyDescent="0.2">
      <c r="A28" s="174">
        <v>64125912</v>
      </c>
      <c r="B28" s="82" t="s">
        <v>311</v>
      </c>
      <c r="C28" s="67" t="s">
        <v>386</v>
      </c>
      <c r="D28" s="74">
        <v>1500</v>
      </c>
    </row>
    <row r="29" spans="1:4" s="123" customFormat="1" ht="28.5" customHeight="1" x14ac:dyDescent="0.2">
      <c r="A29" s="174" t="s">
        <v>240</v>
      </c>
      <c r="B29" s="50" t="s">
        <v>241</v>
      </c>
      <c r="C29" s="37" t="s">
        <v>387</v>
      </c>
      <c r="D29" s="74">
        <v>4800</v>
      </c>
    </row>
    <row r="30" spans="1:4" s="69" customFormat="1" ht="27.75" customHeight="1" thickBot="1" x14ac:dyDescent="0.25">
      <c r="A30" s="62">
        <v>64628159</v>
      </c>
      <c r="B30" s="82" t="s">
        <v>303</v>
      </c>
      <c r="C30" s="67" t="s">
        <v>388</v>
      </c>
      <c r="D30" s="57">
        <v>550</v>
      </c>
    </row>
    <row r="31" spans="1:4" ht="15" customHeight="1" thickBot="1" x14ac:dyDescent="0.25">
      <c r="A31" s="233" t="s">
        <v>28</v>
      </c>
      <c r="B31" s="234"/>
      <c r="C31" s="235"/>
      <c r="D31" s="175">
        <f>SUM(D7:D30)</f>
        <v>29120</v>
      </c>
    </row>
  </sheetData>
  <mergeCells count="10">
    <mergeCell ref="A25:A27"/>
    <mergeCell ref="B25:B27"/>
    <mergeCell ref="A31:C31"/>
    <mergeCell ref="A1:D1"/>
    <mergeCell ref="A4:A6"/>
    <mergeCell ref="B4:B6"/>
    <mergeCell ref="C4:C6"/>
    <mergeCell ref="D5:D6"/>
    <mergeCell ref="A15:A16"/>
    <mergeCell ref="B15:B16"/>
  </mergeCells>
  <pageMargins left="0.78740157480314965" right="0.78740157480314965" top="0.98425196850393704" bottom="0.59055118110236227" header="0.51181102362204722" footer="0.31496062992125984"/>
  <pageSetup paperSize="9" scale="99" firstPageNumber="60" fitToHeight="0" orientation="landscape" useFirstPageNumber="1" r:id="rId1"/>
  <headerFooter alignWithMargins="0">
    <oddHeader>&amp;L&amp;"Tahoma,Kurzíva"&amp;9Návrh rozpočtu na rok 2017
Příloha č. 7&amp;R&amp;"Tahoma,Kurzíva"&amp;9Tabulka č. 5: Závazné ukazatele pro příspěvkové organizace v odvětví školství</oddHeader>
    <oddFooter>&amp;C&amp;"Tahoma,Obyčejné"&amp;P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31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170" customWidth="1"/>
    <col min="2" max="2" width="53.5703125" style="170" customWidth="1"/>
    <col min="3" max="3" width="46.7109375" style="170" customWidth="1"/>
    <col min="4" max="4" width="23.140625" style="170" customWidth="1"/>
    <col min="5" max="16384" width="9.140625" style="170"/>
  </cols>
  <sheetData>
    <row r="1" spans="1:4" ht="18" customHeight="1" x14ac:dyDescent="0.2">
      <c r="A1" s="242" t="s">
        <v>144</v>
      </c>
      <c r="B1" s="242"/>
      <c r="C1" s="242"/>
      <c r="D1" s="242"/>
    </row>
    <row r="2" spans="1:4" ht="15" customHeight="1" thickBot="1" x14ac:dyDescent="0.25">
      <c r="A2" s="177"/>
      <c r="B2" s="177"/>
      <c r="C2" s="177"/>
      <c r="D2" s="177"/>
    </row>
    <row r="3" spans="1:4" ht="17.25" customHeight="1" x14ac:dyDescent="0.2">
      <c r="A3" s="236" t="s">
        <v>22</v>
      </c>
      <c r="B3" s="262" t="s">
        <v>23</v>
      </c>
      <c r="C3" s="240" t="s">
        <v>30</v>
      </c>
      <c r="D3" s="47" t="s">
        <v>24</v>
      </c>
    </row>
    <row r="4" spans="1:4" ht="57" customHeight="1" thickBot="1" x14ac:dyDescent="0.25">
      <c r="A4" s="237"/>
      <c r="B4" s="263"/>
      <c r="C4" s="241"/>
      <c r="D4" s="23" t="s">
        <v>389</v>
      </c>
    </row>
    <row r="5" spans="1:4" s="69" customFormat="1" ht="28.5" customHeight="1" x14ac:dyDescent="0.2">
      <c r="A5" s="62" t="s">
        <v>286</v>
      </c>
      <c r="B5" s="50" t="s">
        <v>287</v>
      </c>
      <c r="C5" s="37" t="s">
        <v>390</v>
      </c>
      <c r="D5" s="61">
        <v>1100</v>
      </c>
    </row>
    <row r="6" spans="1:4" s="69" customFormat="1" ht="15" customHeight="1" x14ac:dyDescent="0.2">
      <c r="A6" s="62" t="s">
        <v>259</v>
      </c>
      <c r="B6" s="50" t="s">
        <v>260</v>
      </c>
      <c r="C6" s="37" t="s">
        <v>391</v>
      </c>
      <c r="D6" s="61">
        <v>7700</v>
      </c>
    </row>
    <row r="7" spans="1:4" s="69" customFormat="1" ht="27.75" customHeight="1" x14ac:dyDescent="0.2">
      <c r="A7" s="62" t="s">
        <v>246</v>
      </c>
      <c r="B7" s="50" t="s">
        <v>247</v>
      </c>
      <c r="C7" s="37" t="s">
        <v>392</v>
      </c>
      <c r="D7" s="61">
        <v>1300</v>
      </c>
    </row>
    <row r="8" spans="1:4" s="69" customFormat="1" ht="27.75" customHeight="1" x14ac:dyDescent="0.2">
      <c r="A8" s="62" t="s">
        <v>212</v>
      </c>
      <c r="B8" s="50" t="s">
        <v>213</v>
      </c>
      <c r="C8" s="37" t="s">
        <v>393</v>
      </c>
      <c r="D8" s="61">
        <v>2100</v>
      </c>
    </row>
    <row r="9" spans="1:4" s="69" customFormat="1" ht="27.75" customHeight="1" x14ac:dyDescent="0.2">
      <c r="A9" s="62" t="s">
        <v>237</v>
      </c>
      <c r="B9" s="50" t="s">
        <v>238</v>
      </c>
      <c r="C9" s="37" t="s">
        <v>394</v>
      </c>
      <c r="D9" s="61">
        <v>1500</v>
      </c>
    </row>
    <row r="10" spans="1:4" s="69" customFormat="1" ht="27.75" customHeight="1" x14ac:dyDescent="0.2">
      <c r="A10" s="62" t="s">
        <v>188</v>
      </c>
      <c r="B10" s="50" t="s">
        <v>189</v>
      </c>
      <c r="C10" s="37" t="s">
        <v>369</v>
      </c>
      <c r="D10" s="61">
        <v>300</v>
      </c>
    </row>
    <row r="11" spans="1:4" s="69" customFormat="1" ht="27.75" customHeight="1" x14ac:dyDescent="0.2">
      <c r="A11" s="62" t="s">
        <v>270</v>
      </c>
      <c r="B11" s="50" t="s">
        <v>271</v>
      </c>
      <c r="C11" s="37" t="s">
        <v>370</v>
      </c>
      <c r="D11" s="61">
        <v>700</v>
      </c>
    </row>
    <row r="12" spans="1:4" s="69" customFormat="1" ht="15" customHeight="1" x14ac:dyDescent="0.2">
      <c r="A12" s="62" t="s">
        <v>150</v>
      </c>
      <c r="B12" s="50" t="s">
        <v>151</v>
      </c>
      <c r="C12" s="37" t="s">
        <v>395</v>
      </c>
      <c r="D12" s="61">
        <v>900</v>
      </c>
    </row>
    <row r="13" spans="1:4" s="69" customFormat="1" ht="15" customHeight="1" x14ac:dyDescent="0.2">
      <c r="A13" s="62" t="s">
        <v>146</v>
      </c>
      <c r="B13" s="50" t="s">
        <v>147</v>
      </c>
      <c r="C13" s="37" t="s">
        <v>396</v>
      </c>
      <c r="D13" s="61">
        <v>900</v>
      </c>
    </row>
    <row r="14" spans="1:4" s="69" customFormat="1" ht="15" customHeight="1" x14ac:dyDescent="0.2">
      <c r="A14" s="62" t="s">
        <v>277</v>
      </c>
      <c r="B14" s="50" t="s">
        <v>278</v>
      </c>
      <c r="C14" s="37" t="s">
        <v>397</v>
      </c>
      <c r="D14" s="61">
        <v>1600</v>
      </c>
    </row>
    <row r="15" spans="1:4" s="69" customFormat="1" ht="15" customHeight="1" x14ac:dyDescent="0.2">
      <c r="A15" s="62" t="s">
        <v>222</v>
      </c>
      <c r="B15" s="50" t="s">
        <v>223</v>
      </c>
      <c r="C15" s="37" t="s">
        <v>398</v>
      </c>
      <c r="D15" s="61">
        <v>2900</v>
      </c>
    </row>
    <row r="16" spans="1:4" s="69" customFormat="1" ht="27.75" customHeight="1" x14ac:dyDescent="0.2">
      <c r="A16" s="62" t="s">
        <v>266</v>
      </c>
      <c r="B16" s="50" t="s">
        <v>267</v>
      </c>
      <c r="C16" s="37" t="s">
        <v>399</v>
      </c>
      <c r="D16" s="61">
        <v>1400</v>
      </c>
    </row>
    <row r="17" spans="1:4" s="69" customFormat="1" ht="15" customHeight="1" x14ac:dyDescent="0.2">
      <c r="A17" s="62">
        <v>13643479</v>
      </c>
      <c r="B17" s="50" t="s">
        <v>285</v>
      </c>
      <c r="C17" s="37" t="s">
        <v>400</v>
      </c>
      <c r="D17" s="61">
        <v>400</v>
      </c>
    </row>
    <row r="18" spans="1:4" s="69" customFormat="1" ht="15" customHeight="1" x14ac:dyDescent="0.2">
      <c r="A18" s="62" t="s">
        <v>261</v>
      </c>
      <c r="B18" s="50" t="s">
        <v>262</v>
      </c>
      <c r="C18" s="37" t="s">
        <v>401</v>
      </c>
      <c r="D18" s="61">
        <v>1500</v>
      </c>
    </row>
    <row r="19" spans="1:4" s="69" customFormat="1" ht="15" customHeight="1" x14ac:dyDescent="0.2">
      <c r="A19" s="62" t="s">
        <v>255</v>
      </c>
      <c r="B19" s="50" t="s">
        <v>256</v>
      </c>
      <c r="C19" s="37" t="s">
        <v>402</v>
      </c>
      <c r="D19" s="61">
        <v>500</v>
      </c>
    </row>
    <row r="20" spans="1:4" s="69" customFormat="1" ht="15" customHeight="1" x14ac:dyDescent="0.2">
      <c r="A20" s="62">
        <v>47813091</v>
      </c>
      <c r="B20" s="50" t="s">
        <v>177</v>
      </c>
      <c r="C20" s="37" t="s">
        <v>403</v>
      </c>
      <c r="D20" s="61">
        <v>1100</v>
      </c>
    </row>
    <row r="21" spans="1:4" s="69" customFormat="1" ht="27.75" customHeight="1" x14ac:dyDescent="0.2">
      <c r="A21" s="62">
        <v>47813598</v>
      </c>
      <c r="B21" s="50" t="s">
        <v>404</v>
      </c>
      <c r="C21" s="37" t="s">
        <v>405</v>
      </c>
      <c r="D21" s="61">
        <v>1350</v>
      </c>
    </row>
    <row r="22" spans="1:4" s="69" customFormat="1" ht="27.75" customHeight="1" x14ac:dyDescent="0.2">
      <c r="A22" s="62">
        <v>60043661</v>
      </c>
      <c r="B22" s="50" t="s">
        <v>361</v>
      </c>
      <c r="C22" s="37" t="s">
        <v>406</v>
      </c>
      <c r="D22" s="61">
        <v>3700</v>
      </c>
    </row>
    <row r="23" spans="1:4" s="69" customFormat="1" ht="27.75" customHeight="1" x14ac:dyDescent="0.2">
      <c r="A23" s="62">
        <v>62330420</v>
      </c>
      <c r="B23" s="50" t="s">
        <v>407</v>
      </c>
      <c r="C23" s="37" t="s">
        <v>408</v>
      </c>
      <c r="D23" s="61">
        <v>1450</v>
      </c>
    </row>
    <row r="24" spans="1:4" s="69" customFormat="1" ht="27.75" customHeight="1" x14ac:dyDescent="0.2">
      <c r="A24" s="62">
        <v>62331647</v>
      </c>
      <c r="B24" s="50" t="s">
        <v>409</v>
      </c>
      <c r="C24" s="37" t="s">
        <v>410</v>
      </c>
      <c r="D24" s="61">
        <v>1600</v>
      </c>
    </row>
    <row r="25" spans="1:4" s="69" customFormat="1" ht="27.75" customHeight="1" x14ac:dyDescent="0.2">
      <c r="A25" s="62">
        <v>62331752</v>
      </c>
      <c r="B25" s="50" t="s">
        <v>338</v>
      </c>
      <c r="C25" s="37" t="s">
        <v>411</v>
      </c>
      <c r="D25" s="61">
        <v>400</v>
      </c>
    </row>
    <row r="26" spans="1:4" s="69" customFormat="1" ht="27.75" customHeight="1" x14ac:dyDescent="0.2">
      <c r="A26" s="62">
        <v>64125912</v>
      </c>
      <c r="B26" s="50" t="s">
        <v>311</v>
      </c>
      <c r="C26" s="37" t="s">
        <v>412</v>
      </c>
      <c r="D26" s="61">
        <v>550</v>
      </c>
    </row>
    <row r="27" spans="1:4" s="69" customFormat="1" ht="15" customHeight="1" x14ac:dyDescent="0.2">
      <c r="A27" s="62">
        <v>66932581</v>
      </c>
      <c r="B27" s="50" t="s">
        <v>252</v>
      </c>
      <c r="C27" s="37" t="s">
        <v>413</v>
      </c>
      <c r="D27" s="61">
        <v>1500</v>
      </c>
    </row>
    <row r="28" spans="1:4" s="69" customFormat="1" ht="27.75" customHeight="1" thickBot="1" x14ac:dyDescent="0.25">
      <c r="A28" s="62">
        <v>70947911</v>
      </c>
      <c r="B28" s="50" t="s">
        <v>239</v>
      </c>
      <c r="C28" s="37" t="s">
        <v>414</v>
      </c>
      <c r="D28" s="61">
        <v>250</v>
      </c>
    </row>
    <row r="29" spans="1:4" s="178" customFormat="1" ht="16.5" customHeight="1" thickBot="1" x14ac:dyDescent="0.25">
      <c r="A29" s="233" t="s">
        <v>28</v>
      </c>
      <c r="B29" s="234"/>
      <c r="C29" s="235"/>
      <c r="D29" s="52">
        <f>SUM(D5:D28)</f>
        <v>36700</v>
      </c>
    </row>
    <row r="30" spans="1:4" s="178" customFormat="1" ht="15" customHeight="1" x14ac:dyDescent="0.2">
      <c r="A30" s="179"/>
      <c r="B30" s="179"/>
      <c r="C30" s="179"/>
      <c r="D30" s="180"/>
    </row>
    <row r="31" spans="1:4" x14ac:dyDescent="0.2">
      <c r="A31" s="44"/>
      <c r="B31" s="45"/>
      <c r="C31" s="53"/>
      <c r="D31" s="46"/>
    </row>
  </sheetData>
  <mergeCells count="5">
    <mergeCell ref="A1:D1"/>
    <mergeCell ref="A3:A4"/>
    <mergeCell ref="B3:B4"/>
    <mergeCell ref="C3:C4"/>
    <mergeCell ref="A29:C29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8" firstPageNumber="62" fitToHeight="0" orientation="landscape" useFirstPageNumber="1" r:id="rId1"/>
  <headerFooter alignWithMargins="0">
    <oddHeader>&amp;L&amp;"Tahoma,Kurzíva"&amp;9Návrh rozpočtu na rok 2017
Příloha č. 7&amp;R&amp;"Tahoma,Kurzíva"&amp;9Tabulka č. 6: Závazné ukazatele pro příspěvkové organizace v odvětví školství</oddHeader>
    <oddFooter>&amp;C&amp;"Tahoma,Obyčejné"&amp;P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10.7109375" style="181" customWidth="1"/>
    <col min="2" max="2" width="53.5703125" style="181" customWidth="1"/>
    <col min="3" max="3" width="49.28515625" style="181" customWidth="1"/>
    <col min="4" max="4" width="23.140625" style="181" customWidth="1"/>
    <col min="5" max="16384" width="9.140625" style="181"/>
  </cols>
  <sheetData>
    <row r="1" spans="1:6" ht="18" customHeight="1" x14ac:dyDescent="0.2">
      <c r="A1" s="242" t="s">
        <v>415</v>
      </c>
      <c r="B1" s="242"/>
      <c r="C1" s="242"/>
      <c r="D1" s="242"/>
      <c r="E1" s="85"/>
      <c r="F1" s="85"/>
    </row>
    <row r="2" spans="1:6" ht="15" customHeight="1" thickBot="1" x14ac:dyDescent="0.25">
      <c r="A2" s="182"/>
      <c r="B2" s="331"/>
      <c r="C2" s="331"/>
      <c r="D2" s="331"/>
      <c r="E2" s="85"/>
      <c r="F2" s="85"/>
    </row>
    <row r="3" spans="1:6" s="183" customFormat="1" ht="17.25" customHeight="1" x14ac:dyDescent="0.2">
      <c r="A3" s="243" t="s">
        <v>22</v>
      </c>
      <c r="B3" s="240" t="s">
        <v>23</v>
      </c>
      <c r="C3" s="332"/>
      <c r="D3" s="21" t="s">
        <v>24</v>
      </c>
      <c r="E3" s="22"/>
      <c r="F3" s="22"/>
    </row>
    <row r="4" spans="1:6" s="183" customFormat="1" ht="42" customHeight="1" thickBot="1" x14ac:dyDescent="0.25">
      <c r="A4" s="244"/>
      <c r="B4" s="333"/>
      <c r="C4" s="334"/>
      <c r="D4" s="23" t="s">
        <v>25</v>
      </c>
      <c r="E4" s="16"/>
      <c r="F4" s="16"/>
    </row>
    <row r="5" spans="1:6" s="185" customFormat="1" ht="15.75" customHeight="1" x14ac:dyDescent="0.2">
      <c r="A5" s="184" t="s">
        <v>416</v>
      </c>
      <c r="B5" s="335" t="s">
        <v>417</v>
      </c>
      <c r="C5" s="335"/>
      <c r="D5" s="57">
        <v>9091</v>
      </c>
      <c r="E5" s="58"/>
      <c r="F5" s="58"/>
    </row>
    <row r="6" spans="1:6" s="185" customFormat="1" ht="15" customHeight="1" x14ac:dyDescent="0.2">
      <c r="A6" s="186" t="s">
        <v>418</v>
      </c>
      <c r="B6" s="329" t="s">
        <v>419</v>
      </c>
      <c r="C6" s="329"/>
      <c r="D6" s="57">
        <v>39035</v>
      </c>
      <c r="E6" s="58"/>
      <c r="F6" s="58"/>
    </row>
    <row r="7" spans="1:6" s="185" customFormat="1" ht="15" customHeight="1" x14ac:dyDescent="0.2">
      <c r="A7" s="186" t="s">
        <v>420</v>
      </c>
      <c r="B7" s="329" t="s">
        <v>421</v>
      </c>
      <c r="C7" s="329"/>
      <c r="D7" s="57">
        <v>6707</v>
      </c>
      <c r="E7" s="58"/>
      <c r="F7" s="58"/>
    </row>
    <row r="8" spans="1:6" s="185" customFormat="1" ht="15" customHeight="1" x14ac:dyDescent="0.2">
      <c r="A8" s="187" t="s">
        <v>422</v>
      </c>
      <c r="B8" s="330" t="s">
        <v>423</v>
      </c>
      <c r="C8" s="330"/>
      <c r="D8" s="61">
        <v>402670</v>
      </c>
      <c r="E8" s="58"/>
      <c r="F8" s="58"/>
    </row>
    <row r="9" spans="1:6" s="185" customFormat="1" ht="15.75" customHeight="1" thickBot="1" x14ac:dyDescent="0.25">
      <c r="A9" s="187" t="s">
        <v>424</v>
      </c>
      <c r="B9" s="330" t="s">
        <v>425</v>
      </c>
      <c r="C9" s="330"/>
      <c r="D9" s="61">
        <v>6000</v>
      </c>
      <c r="E9" s="58"/>
      <c r="F9" s="58"/>
    </row>
    <row r="10" spans="1:6" s="185" customFormat="1" ht="16.5" customHeight="1" thickBot="1" x14ac:dyDescent="0.25">
      <c r="A10" s="227" t="s">
        <v>28</v>
      </c>
      <c r="B10" s="228"/>
      <c r="C10" s="228"/>
      <c r="D10" s="65">
        <f>SUM(D5:D9)</f>
        <v>463503</v>
      </c>
      <c r="E10" s="58"/>
      <c r="F10" s="58"/>
    </row>
    <row r="11" spans="1:6" s="183" customFormat="1" ht="16.5" customHeight="1" thickBot="1" x14ac:dyDescent="0.25">
      <c r="A11" s="28" t="s">
        <v>29</v>
      </c>
      <c r="B11" s="29"/>
      <c r="C11" s="30"/>
      <c r="D11" s="31"/>
      <c r="E11" s="26"/>
      <c r="F11" s="66"/>
    </row>
    <row r="12" spans="1:6" s="183" customFormat="1" ht="17.25" customHeight="1" x14ac:dyDescent="0.2">
      <c r="A12" s="252" t="s">
        <v>22</v>
      </c>
      <c r="B12" s="238" t="s">
        <v>23</v>
      </c>
      <c r="C12" s="254" t="s">
        <v>30</v>
      </c>
      <c r="D12" s="33" t="s">
        <v>24</v>
      </c>
      <c r="E12" s="26"/>
      <c r="F12" s="66"/>
    </row>
    <row r="13" spans="1:6" s="183" customFormat="1" ht="42" customHeight="1" thickBot="1" x14ac:dyDescent="0.25">
      <c r="A13" s="253"/>
      <c r="B13" s="239"/>
      <c r="C13" s="255"/>
      <c r="D13" s="34" t="s">
        <v>31</v>
      </c>
      <c r="E13" s="26"/>
      <c r="F13" s="66"/>
    </row>
    <row r="14" spans="1:6" s="78" customFormat="1" ht="15.75" customHeight="1" x14ac:dyDescent="0.2">
      <c r="A14" s="223" t="s">
        <v>420</v>
      </c>
      <c r="B14" s="324" t="s">
        <v>421</v>
      </c>
      <c r="C14" s="48" t="s">
        <v>426</v>
      </c>
      <c r="D14" s="36">
        <v>3916</v>
      </c>
      <c r="E14" s="26"/>
      <c r="F14" s="66"/>
    </row>
    <row r="15" spans="1:6" s="78" customFormat="1" ht="15" customHeight="1" x14ac:dyDescent="0.2">
      <c r="A15" s="323"/>
      <c r="B15" s="325"/>
      <c r="C15" s="67" t="s">
        <v>427</v>
      </c>
      <c r="D15" s="36">
        <v>183</v>
      </c>
      <c r="E15" s="26"/>
      <c r="F15" s="66"/>
    </row>
    <row r="16" spans="1:6" s="78" customFormat="1" ht="15" customHeight="1" x14ac:dyDescent="0.2">
      <c r="A16" s="284" t="s">
        <v>422</v>
      </c>
      <c r="B16" s="327" t="s">
        <v>423</v>
      </c>
      <c r="C16" s="188" t="s">
        <v>428</v>
      </c>
      <c r="D16" s="36">
        <v>10500</v>
      </c>
      <c r="E16" s="26"/>
      <c r="F16" s="66"/>
    </row>
    <row r="17" spans="1:6" s="78" customFormat="1" ht="27.75" customHeight="1" x14ac:dyDescent="0.2">
      <c r="A17" s="326"/>
      <c r="B17" s="328"/>
      <c r="C17" s="188" t="s">
        <v>429</v>
      </c>
      <c r="D17" s="36">
        <v>12756</v>
      </c>
      <c r="E17" s="26"/>
      <c r="F17" s="66"/>
    </row>
    <row r="18" spans="1:6" s="78" customFormat="1" ht="15" customHeight="1" x14ac:dyDescent="0.2">
      <c r="A18" s="326"/>
      <c r="B18" s="328"/>
      <c r="C18" s="189" t="s">
        <v>430</v>
      </c>
      <c r="D18" s="74">
        <v>528</v>
      </c>
      <c r="E18" s="26"/>
      <c r="F18" s="66"/>
    </row>
    <row r="19" spans="1:6" s="78" customFormat="1" ht="15" customHeight="1" x14ac:dyDescent="0.2">
      <c r="A19" s="326"/>
      <c r="B19" s="328"/>
      <c r="C19" s="189" t="s">
        <v>431</v>
      </c>
      <c r="D19" s="74">
        <v>6000</v>
      </c>
      <c r="E19" s="26"/>
      <c r="F19" s="66"/>
    </row>
    <row r="20" spans="1:6" s="78" customFormat="1" ht="15.75" customHeight="1" x14ac:dyDescent="0.2">
      <c r="A20" s="323"/>
      <c r="B20" s="325"/>
      <c r="C20" s="37" t="s">
        <v>432</v>
      </c>
      <c r="D20" s="74">
        <v>490</v>
      </c>
      <c r="E20" s="26"/>
      <c r="F20" s="66"/>
    </row>
    <row r="21" spans="1:6" s="185" customFormat="1" ht="15.75" customHeight="1" thickBot="1" x14ac:dyDescent="0.25">
      <c r="A21" s="187" t="s">
        <v>424</v>
      </c>
      <c r="B21" s="190" t="s">
        <v>425</v>
      </c>
      <c r="C21" s="190" t="s">
        <v>428</v>
      </c>
      <c r="D21" s="61">
        <v>6000</v>
      </c>
      <c r="E21" s="58"/>
      <c r="F21" s="58"/>
    </row>
    <row r="22" spans="1:6" s="185" customFormat="1" ht="16.5" customHeight="1" thickBot="1" x14ac:dyDescent="0.25">
      <c r="A22" s="233" t="s">
        <v>28</v>
      </c>
      <c r="B22" s="234"/>
      <c r="C22" s="235"/>
      <c r="D22" s="41">
        <f>SUM(D14:D21)</f>
        <v>40373</v>
      </c>
      <c r="E22" s="58"/>
      <c r="F22" s="68"/>
    </row>
    <row r="23" spans="1:6" s="183" customFormat="1" x14ac:dyDescent="0.2">
      <c r="A23" s="44"/>
      <c r="B23" s="45"/>
      <c r="C23" s="45"/>
      <c r="D23" s="102"/>
      <c r="E23" s="45"/>
      <c r="F23" s="45"/>
    </row>
    <row r="24" spans="1:6" s="183" customFormat="1" ht="13.5" thickBot="1" x14ac:dyDescent="0.25">
      <c r="A24" s="44"/>
      <c r="B24" s="45"/>
      <c r="C24" s="45"/>
      <c r="D24" s="102"/>
      <c r="E24" s="45"/>
      <c r="F24" s="45"/>
    </row>
    <row r="25" spans="1:6" s="191" customFormat="1" ht="17.25" customHeight="1" x14ac:dyDescent="0.2">
      <c r="A25" s="236" t="s">
        <v>22</v>
      </c>
      <c r="B25" s="262" t="s">
        <v>23</v>
      </c>
      <c r="C25" s="240" t="s">
        <v>30</v>
      </c>
      <c r="D25" s="77" t="s">
        <v>24</v>
      </c>
      <c r="E25" s="26"/>
      <c r="F25" s="26"/>
    </row>
    <row r="26" spans="1:6" s="191" customFormat="1" ht="54.75" customHeight="1" thickBot="1" x14ac:dyDescent="0.25">
      <c r="A26" s="237"/>
      <c r="B26" s="263"/>
      <c r="C26" s="241"/>
      <c r="D26" s="79" t="s">
        <v>72</v>
      </c>
      <c r="E26" s="26"/>
      <c r="F26" s="26"/>
    </row>
    <row r="27" spans="1:6" s="123" customFormat="1" ht="29.25" customHeight="1" thickBot="1" x14ac:dyDescent="0.25">
      <c r="A27" s="186" t="s">
        <v>420</v>
      </c>
      <c r="B27" s="82" t="s">
        <v>421</v>
      </c>
      <c r="C27" s="140" t="s">
        <v>433</v>
      </c>
      <c r="D27" s="57">
        <v>5250</v>
      </c>
      <c r="E27" s="58"/>
      <c r="F27" s="58"/>
    </row>
    <row r="28" spans="1:6" s="123" customFormat="1" ht="16.5" customHeight="1" thickBot="1" x14ac:dyDescent="0.25">
      <c r="A28" s="227" t="s">
        <v>28</v>
      </c>
      <c r="B28" s="228"/>
      <c r="C28" s="228"/>
      <c r="D28" s="84">
        <f>SUM(D27:D27)</f>
        <v>5250</v>
      </c>
      <c r="E28" s="58"/>
      <c r="F28" s="58"/>
    </row>
  </sheetData>
  <mergeCells count="22">
    <mergeCell ref="B6:C6"/>
    <mergeCell ref="A1:D1"/>
    <mergeCell ref="B2:D2"/>
    <mergeCell ref="A3:A4"/>
    <mergeCell ref="B3:C4"/>
    <mergeCell ref="B5:C5"/>
    <mergeCell ref="B7:C7"/>
    <mergeCell ref="B8:C8"/>
    <mergeCell ref="B9:C9"/>
    <mergeCell ref="A10:C10"/>
    <mergeCell ref="A12:A13"/>
    <mergeCell ref="B12:B13"/>
    <mergeCell ref="C12:C13"/>
    <mergeCell ref="A28:C28"/>
    <mergeCell ref="A14:A15"/>
    <mergeCell ref="B14:B15"/>
    <mergeCell ref="A16:A20"/>
    <mergeCell ref="B16:B20"/>
    <mergeCell ref="A22:C22"/>
    <mergeCell ref="A25:A26"/>
    <mergeCell ref="B25:B26"/>
    <mergeCell ref="C25:C26"/>
  </mergeCells>
  <pageMargins left="0.78740157480314965" right="0.78740157480314965" top="0.98425196850393704" bottom="0.59055118110236227" header="0.51181102362204722" footer="0.31496062992125984"/>
  <pageSetup paperSize="9" scale="96" firstPageNumber="64" fitToHeight="0" orientation="landscape" useFirstPageNumber="1" r:id="rId1"/>
  <headerFooter alignWithMargins="0">
    <oddHeader>&amp;L&amp;"Tahoma,Kurzíva"&amp;9Návrh rozpočtu na rok 2017
Příloha č. 7&amp;R&amp;"Tahoma,Kurzíva"&amp;9Tabulka č. 7: Závazné ukazatele pro příspěvkové organizace v odvětví zdravotnictví</oddHeader>
    <oddFooter>&amp;C&amp;"Tahoma,Obyčejné"&amp;P</oddFooter>
  </headerFooter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18</vt:i4>
      </vt:variant>
    </vt:vector>
  </HeadingPairs>
  <TitlesOfParts>
    <vt:vector size="29" baseType="lpstr">
      <vt:lpstr>E.zav.ukaz.</vt:lpstr>
      <vt:lpstr>TAB-1</vt:lpstr>
      <vt:lpstr>TAB-2</vt:lpstr>
      <vt:lpstr>TAB-3</vt:lpstr>
      <vt:lpstr>TAB-4</vt:lpstr>
      <vt:lpstr>TAB-5</vt:lpstr>
      <vt:lpstr>TAB-5 účel</vt:lpstr>
      <vt:lpstr>TAB-6</vt:lpstr>
      <vt:lpstr>TAB-7</vt:lpstr>
      <vt:lpstr>TAB-8</vt:lpstr>
      <vt:lpstr>TAB-9</vt:lpstr>
      <vt:lpstr>'TAB-1'!Názvy_tisku</vt:lpstr>
      <vt:lpstr>'TAB-2'!Názvy_tisku</vt:lpstr>
      <vt:lpstr>'TAB-4'!Názvy_tisku</vt:lpstr>
      <vt:lpstr>'TAB-5'!Názvy_tisku</vt:lpstr>
      <vt:lpstr>'TAB-5 účel'!Názvy_tisku</vt:lpstr>
      <vt:lpstr>'TAB-6'!Názvy_tisku</vt:lpstr>
      <vt:lpstr>'TAB-9'!Názvy_tisku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'TAB-5 účel'!Oblast_tisku</vt:lpstr>
      <vt:lpstr>'TAB-6'!Oblast_tisku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2016-12-07T08:27:28Z</cp:lastPrinted>
  <dcterms:created xsi:type="dcterms:W3CDTF">2016-12-06T15:23:24Z</dcterms:created>
  <dcterms:modified xsi:type="dcterms:W3CDTF">2016-12-07T08:27:34Z</dcterms:modified>
</cp:coreProperties>
</file>