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 OKP 2022/02_Formální hodnocení/"/>
    </mc:Choice>
  </mc:AlternateContent>
  <xr:revisionPtr revIDLastSave="11" documentId="8_{6555CC51-1345-4F0F-8EF1-D61B8867FDD6}" xr6:coauthVersionLast="47" xr6:coauthVersionMax="47" xr10:uidLastSave="{984D805C-E9AC-4B17-AF92-5F8E2C1D8D3D}"/>
  <bookViews>
    <workbookView xWindow="2160" yWindow="1320" windowWidth="24180" windowHeight="13935" xr2:uid="{FA00F96B-5D3F-4E45-9D43-4FFB046304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<sst xmlns="http://schemas.openxmlformats.org/spreadsheetml/2006/main" count="191" uniqueCount="148">
  <si>
    <t>Poskytnutí účelových neinvestičních dotací z rozpočtu kraje v Programu obnovy kulturních památek a památkově chráněných nemovitostí v Moravskoslezském kraji na rok 2023</t>
  </si>
  <si>
    <t>Pořadové číslo</t>
  </si>
  <si>
    <t>Projektové číslo</t>
  </si>
  <si>
    <t xml:space="preserve">Název žadatele / Příjemce
</t>
  </si>
  <si>
    <t xml:space="preserve">IČO/
datum narození
</t>
  </si>
  <si>
    <t>Právní 
forma</t>
  </si>
  <si>
    <t>Název projektu</t>
  </si>
  <si>
    <t>Požadována 
výše dotace 
(Kč)</t>
  </si>
  <si>
    <t>Poskytnutá 
výše dotace 
(Kč)</t>
  </si>
  <si>
    <t>Celkové uznatelné náklady 
(Kč)</t>
  </si>
  <si>
    <t>Bodové 
hodnocení
celkem</t>
  </si>
  <si>
    <t>1.</t>
  </si>
  <si>
    <t>57/OKP23</t>
  </si>
  <si>
    <t>Dolní oblast 
VÍTKOVICE, z.s.</t>
  </si>
  <si>
    <t>75125285</t>
  </si>
  <si>
    <t>spolek</t>
  </si>
  <si>
    <t>GONG - Obnova styčníků 
vnější příhradové 
konstrukce Plynojemu</t>
  </si>
  <si>
    <t>2.</t>
  </si>
  <si>
    <t>62/OKP23</t>
  </si>
  <si>
    <t>fyzická osoba nepodnikající</t>
  </si>
  <si>
    <t>Obnova objektu chladiče 
vodního hospodářství 
v Dolní oblasti Vítkovic 
na parcele č. 1052/212 
k.ú. Vítkovice</t>
  </si>
  <si>
    <t>3.</t>
  </si>
  <si>
    <t>42/OKP23</t>
  </si>
  <si>
    <t>Město 
Štramberk</t>
  </si>
  <si>
    <t>00298468</t>
  </si>
  <si>
    <t>obec</t>
  </si>
  <si>
    <t>Záchovná údržba městského 
opevnění u amfiteátru 
Staré věže - 
II. Etapa</t>
  </si>
  <si>
    <t>4.</t>
  </si>
  <si>
    <t>15/OKP23</t>
  </si>
  <si>
    <t>Obec 
Hukvaldy</t>
  </si>
  <si>
    <t>00297194</t>
  </si>
  <si>
    <t>Obnova dřevěnky č.e. 113 
na Hukvaldech - 
Podoboří - 5. etapa</t>
  </si>
  <si>
    <t>5.</t>
  </si>
  <si>
    <t>66/OKP23</t>
  </si>
  <si>
    <t>Hnutí DUHA 
Jeseníky</t>
  </si>
  <si>
    <t>68911530</t>
  </si>
  <si>
    <t>Rekonstrukce maleb presbytáře 
a interiéru kostela sv. Jiří - 
fáze VIII.</t>
  </si>
  <si>
    <t>6.</t>
  </si>
  <si>
    <t>18/OKP23</t>
  </si>
  <si>
    <t>Obnova střešní krytiny 
na venkovském domě, 
r.č. ÚSKP ČR 44808/8-2708</t>
  </si>
  <si>
    <t>7.</t>
  </si>
  <si>
    <t>60/OKP23</t>
  </si>
  <si>
    <t>Kostel 
sv. Janů z. s.</t>
  </si>
  <si>
    <t>10699589</t>
  </si>
  <si>
    <t>Oprava havarijního stavu klenby 
v presbytáři kostela sv. Jana Křtitele v Opavě</t>
  </si>
  <si>
    <t>8.</t>
  </si>
  <si>
    <t>38/OKP23</t>
  </si>
  <si>
    <t>Město 
Paskov</t>
  </si>
  <si>
    <t>00297062</t>
  </si>
  <si>
    <t>Restaurování vstupních dveří 
do hlavní budovy zámeckého areálu v Paskově</t>
  </si>
  <si>
    <t>9.</t>
  </si>
  <si>
    <t>37/OKP23</t>
  </si>
  <si>
    <t>Renovace a rekonstrukce 
oken a dveří domu č.p. 228 
v Heřmanovicích</t>
  </si>
  <si>
    <t>10.</t>
  </si>
  <si>
    <t>28/OKP23</t>
  </si>
  <si>
    <t>Obnova vstupních dveří 
budovy Dolního zámku 
ve Fulneku</t>
  </si>
  <si>
    <t>11.</t>
  </si>
  <si>
    <t>44/OKP23</t>
  </si>
  <si>
    <t>Farní sbor 
Českobratrské církve 
evangelické 
v Krnově</t>
  </si>
  <si>
    <t>60780461</t>
  </si>
  <si>
    <t>církevní organizace</t>
  </si>
  <si>
    <t>Obnova varhan v evangelickém 
kostele v Krnově, 
1. etapa</t>
  </si>
  <si>
    <t>12.</t>
  </si>
  <si>
    <t>41/OKP23</t>
  </si>
  <si>
    <t>Nadační fond 
ZÁMEK HNOJNÍK</t>
  </si>
  <si>
    <t>08897158</t>
  </si>
  <si>
    <t>nadační fond</t>
  </si>
  <si>
    <t>Obnova zámku Hnojník - 
výměna oken, 3. etapa</t>
  </si>
  <si>
    <t>13.</t>
  </si>
  <si>
    <t>13/OKP23</t>
  </si>
  <si>
    <t>Statutární město 
Ostrava - městský obvod Slezská Ostrava</t>
  </si>
  <si>
    <t>00845451</t>
  </si>
  <si>
    <t>Oprava fasády 
Slezkoostravské radnice</t>
  </si>
  <si>
    <t>14.</t>
  </si>
  <si>
    <t>49/OKP23</t>
  </si>
  <si>
    <t>Obnova roubeného domu 
č. p. 170 
na ulici Zauličí 
ve Štramberk - 
II.etapa</t>
  </si>
  <si>
    <t>15.</t>
  </si>
  <si>
    <t>54/OKP23</t>
  </si>
  <si>
    <t>Obnova roubeného domu 
č. p. 335, ulice Zauličí, 
parcela č. 167, 
k. ú. Štramberk - 
II. etapa</t>
  </si>
  <si>
    <t>16.</t>
  </si>
  <si>
    <t>59/OKP23</t>
  </si>
  <si>
    <t>Obnova roubeného domu 
č. p. 224, 
ul. Dolní, parc. č. 933, 
k. ú. Štramberk - 
II. etapa</t>
  </si>
  <si>
    <t>17.</t>
  </si>
  <si>
    <t>70/OKP23</t>
  </si>
  <si>
    <t>Záchrana zámku 
ve Slezských Pavlovicích - 
stabilizace a obnova 
původních konstrukcí a prvků</t>
  </si>
  <si>
    <t>18.</t>
  </si>
  <si>
    <t>04/OKP23</t>
  </si>
  <si>
    <t>Obnova střechy na objektu 
sýpky č. p. 764 
na ulici Ostravská v Příboře – 
II. etapa</t>
  </si>
  <si>
    <t>19.</t>
  </si>
  <si>
    <t>26/OKP23</t>
  </si>
  <si>
    <t>Římskokatolická farnost  
Hlavnice</t>
  </si>
  <si>
    <t>47814411</t>
  </si>
  <si>
    <t>Statické zajištění 
kostela Nejsvětější Trojice 
v Hlavnici</t>
  </si>
  <si>
    <t>20.</t>
  </si>
  <si>
    <t>23/OKP23</t>
  </si>
  <si>
    <t>Římskokatolická farnost 
Ostravice</t>
  </si>
  <si>
    <t>47861185</t>
  </si>
  <si>
    <t>Nátěr střešní krytiny a obnova oken kostela sv. Jindřicha 
ve Starých Hamrech</t>
  </si>
  <si>
    <t>21.</t>
  </si>
  <si>
    <t>33/OKP23</t>
  </si>
  <si>
    <t>Spolek 
Renesance z.s.</t>
  </si>
  <si>
    <t>03808947</t>
  </si>
  <si>
    <t>Záchrana zámku Hošťálkovy - obnova původních interiérů - 
IV. etapa</t>
  </si>
  <si>
    <t>22.</t>
  </si>
  <si>
    <t>45/OKP23</t>
  </si>
  <si>
    <t>Bývalá fara Hynčice - 
obnova oken a vnějších dveří</t>
  </si>
  <si>
    <t>23.</t>
  </si>
  <si>
    <t>35/OKP23</t>
  </si>
  <si>
    <t>Římskokatolická farnost 
Ostrava - Hrušov</t>
  </si>
  <si>
    <t>45210462</t>
  </si>
  <si>
    <t>Druhá etapa restaurování kazatelny v kostele 
sv. Františka 
a Viktora v Hrušově</t>
  </si>
  <si>
    <t>24.</t>
  </si>
  <si>
    <t>34/OKP23</t>
  </si>
  <si>
    <t>Římskokatolická farnost 
Háj ve Slezsku</t>
  </si>
  <si>
    <t>47810513</t>
  </si>
  <si>
    <t>Oprava fasády na věži 
kostela sv. Valentýna 
v Háji ve Slezsku</t>
  </si>
  <si>
    <t>25.</t>
  </si>
  <si>
    <t>58/OKP23</t>
  </si>
  <si>
    <t>Římskokatolická farnost Ludgeřovice</t>
  </si>
  <si>
    <t>48003590</t>
  </si>
  <si>
    <t>Restaurování poškozené 
malířské výzdoby interiéru presbytáře 
kostela sv. Mikuláše 
v Ludgeřovicích</t>
  </si>
  <si>
    <t>26.</t>
  </si>
  <si>
    <t>02/OKP23</t>
  </si>
  <si>
    <t>Město 
Český Těšín</t>
  </si>
  <si>
    <t>00297437</t>
  </si>
  <si>
    <t>Hřbitovní kaple 
Český Těšín - podloubí</t>
  </si>
  <si>
    <t>27.</t>
  </si>
  <si>
    <t>68/OKP23</t>
  </si>
  <si>
    <t>Římskokatolická farnost 
Brušperk</t>
  </si>
  <si>
    <t>63699541</t>
  </si>
  <si>
    <t>Oprava ohradní zdi areálu kostela 
sv. Jiří v Brušperku</t>
  </si>
  <si>
    <t>28.</t>
  </si>
  <si>
    <t>06/OKP23</t>
  </si>
  <si>
    <t>BRACKELS LIMITED s.r.o.</t>
  </si>
  <si>
    <t>26488191</t>
  </si>
  <si>
    <t>společnost s ručením omezeným</t>
  </si>
  <si>
    <t>Oprava soklu 
městského domu č.p. 34/1</t>
  </si>
  <si>
    <t>29.</t>
  </si>
  <si>
    <t>27/OKP23</t>
  </si>
  <si>
    <t>Obec 
Bravantice</t>
  </si>
  <si>
    <t>68921063</t>
  </si>
  <si>
    <t>Zámek Bravantice</t>
  </si>
  <si>
    <t>30.</t>
  </si>
  <si>
    <t>29/OKP23</t>
  </si>
  <si>
    <t>All IT spol. s r.o.</t>
  </si>
  <si>
    <t>27257797</t>
  </si>
  <si>
    <t>Obnova a restaurovní okenních rámů Hala Trojice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</si>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</sst>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_-* #,##0.0\ _K_č_-;\-* #,##0.0\ _K_č_-;_-* &quot;-&quot;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7380-C7C5-4189-B28C-72A435C26927}">
  <dimension ref="B1:K34"/>
  <sheetViews>
    <sheetView tabSelected="1" topLeftCell="A30" workbookViewId="0">
      <selection activeCell="D25" sqref="D25:E25"/>
    </sheetView>
  </sheetViews>
  <sheetFormatPr defaultRowHeight="15" x14ac:dyDescent="0.25"/>
  <cols>
    <col min="2" max="3" width="15.7109375" customWidth="1"/>
    <col min="4" max="4" width="23" customWidth="1"/>
    <col min="5" max="6" width="15.7109375" customWidth="1"/>
    <col min="7" max="7" width="25" customWidth="1"/>
    <col min="8" max="11" width="15.7109375" customWidth="1"/>
  </cols>
  <sheetData>
    <row r="1" spans="2:11" ht="15.75" thickBot="1" x14ac:dyDescent="0.3"/>
    <row r="2" spans="2:11" ht="46.5" customHeight="1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90" x14ac:dyDescent="0.25">
      <c r="B3" s="4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2:11" ht="101.1" customHeight="1" x14ac:dyDescent="0.25">
      <c r="B4" s="10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3">
        <v>486400</v>
      </c>
      <c r="I4" s="14">
        <v>486400</v>
      </c>
      <c r="J4" s="13">
        <v>972800</v>
      </c>
      <c r="K4" s="16">
        <v>62</v>
      </c>
    </row>
    <row r="5" spans="2:11" ht="101.1" customHeight="1" x14ac:dyDescent="0.25">
      <c r="B5" s="10" t="s">
        <v>17</v>
      </c>
      <c r="C5" s="11" t="s">
        <v>18</v>
      </c>
      <c r="D5" s="17" t="s">
        <v>147</v>
      </c>
      <c r="E5" s="17" t="s">
        <v>147</v>
      </c>
      <c r="F5" s="11" t="s">
        <v>19</v>
      </c>
      <c r="G5" s="11" t="s">
        <v>20</v>
      </c>
      <c r="H5" s="13">
        <v>500000</v>
      </c>
      <c r="I5" s="14">
        <v>500000</v>
      </c>
      <c r="J5" s="13">
        <v>1199600</v>
      </c>
      <c r="K5" s="16">
        <v>61</v>
      </c>
    </row>
    <row r="6" spans="2:11" ht="101.1" customHeight="1" x14ac:dyDescent="0.25">
      <c r="B6" s="10" t="s">
        <v>21</v>
      </c>
      <c r="C6" s="15" t="s">
        <v>22</v>
      </c>
      <c r="D6" s="11" t="s">
        <v>23</v>
      </c>
      <c r="E6" s="12" t="s">
        <v>24</v>
      </c>
      <c r="F6" s="11" t="s">
        <v>25</v>
      </c>
      <c r="G6" s="11" t="s">
        <v>26</v>
      </c>
      <c r="H6" s="13">
        <v>318900</v>
      </c>
      <c r="I6" s="14">
        <v>318900</v>
      </c>
      <c r="J6" s="13">
        <v>637800</v>
      </c>
      <c r="K6" s="16">
        <v>58</v>
      </c>
    </row>
    <row r="7" spans="2:11" ht="101.1" customHeight="1" x14ac:dyDescent="0.25">
      <c r="B7" s="10" t="s">
        <v>27</v>
      </c>
      <c r="C7" s="11" t="s">
        <v>28</v>
      </c>
      <c r="D7" s="11" t="s">
        <v>29</v>
      </c>
      <c r="E7" s="12" t="s">
        <v>30</v>
      </c>
      <c r="F7" s="11" t="s">
        <v>25</v>
      </c>
      <c r="G7" s="11" t="s">
        <v>31</v>
      </c>
      <c r="H7" s="13">
        <v>380000</v>
      </c>
      <c r="I7" s="14">
        <v>380000</v>
      </c>
      <c r="J7" s="13">
        <v>761000</v>
      </c>
      <c r="K7" s="16">
        <v>57</v>
      </c>
    </row>
    <row r="8" spans="2:11" ht="101.1" customHeight="1" x14ac:dyDescent="0.25">
      <c r="B8" s="10" t="s">
        <v>32</v>
      </c>
      <c r="C8" s="15" t="s">
        <v>33</v>
      </c>
      <c r="D8" s="11" t="s">
        <v>34</v>
      </c>
      <c r="E8" s="12" t="s">
        <v>35</v>
      </c>
      <c r="F8" s="11" t="s">
        <v>15</v>
      </c>
      <c r="G8" s="11" t="s">
        <v>36</v>
      </c>
      <c r="H8" s="13">
        <v>385000</v>
      </c>
      <c r="I8" s="14">
        <v>385000</v>
      </c>
      <c r="J8" s="13">
        <v>839500</v>
      </c>
      <c r="K8" s="16">
        <v>56</v>
      </c>
    </row>
    <row r="9" spans="2:11" ht="101.1" customHeight="1" x14ac:dyDescent="0.25">
      <c r="B9" s="10" t="s">
        <v>37</v>
      </c>
      <c r="C9" s="11" t="s">
        <v>38</v>
      </c>
      <c r="D9" s="17" t="s">
        <v>147</v>
      </c>
      <c r="E9" s="17" t="s">
        <v>147</v>
      </c>
      <c r="F9" s="11" t="s">
        <v>19</v>
      </c>
      <c r="G9" s="11" t="s">
        <v>39</v>
      </c>
      <c r="H9" s="13">
        <v>400000</v>
      </c>
      <c r="I9" s="14">
        <v>400000</v>
      </c>
      <c r="J9" s="13">
        <v>819500</v>
      </c>
      <c r="K9" s="16">
        <v>55.8</v>
      </c>
    </row>
    <row r="10" spans="2:11" ht="101.1" customHeight="1" x14ac:dyDescent="0.25">
      <c r="B10" s="10" t="s">
        <v>40</v>
      </c>
      <c r="C10" s="15" t="s">
        <v>41</v>
      </c>
      <c r="D10" s="11" t="s">
        <v>42</v>
      </c>
      <c r="E10" s="12" t="s">
        <v>43</v>
      </c>
      <c r="F10" s="11" t="s">
        <v>15</v>
      </c>
      <c r="G10" s="11" t="s">
        <v>44</v>
      </c>
      <c r="H10" s="13">
        <v>500000</v>
      </c>
      <c r="I10" s="14">
        <v>500000</v>
      </c>
      <c r="J10" s="13">
        <v>1692200</v>
      </c>
      <c r="K10" s="16">
        <v>55.6</v>
      </c>
    </row>
    <row r="11" spans="2:11" ht="101.1" customHeight="1" x14ac:dyDescent="0.25">
      <c r="B11" s="10" t="s">
        <v>45</v>
      </c>
      <c r="C11" s="15" t="s">
        <v>46</v>
      </c>
      <c r="D11" s="11" t="s">
        <v>47</v>
      </c>
      <c r="E11" s="12" t="s">
        <v>48</v>
      </c>
      <c r="F11" s="11" t="s">
        <v>25</v>
      </c>
      <c r="G11" s="11" t="s">
        <v>49</v>
      </c>
      <c r="H11" s="13">
        <v>89000</v>
      </c>
      <c r="I11" s="14">
        <v>89000</v>
      </c>
      <c r="J11" s="13">
        <v>178000</v>
      </c>
      <c r="K11" s="16">
        <v>55.4</v>
      </c>
    </row>
    <row r="12" spans="2:11" ht="101.1" customHeight="1" x14ac:dyDescent="0.25">
      <c r="B12" s="10" t="s">
        <v>50</v>
      </c>
      <c r="C12" s="15" t="s">
        <v>51</v>
      </c>
      <c r="D12" s="17" t="s">
        <v>147</v>
      </c>
      <c r="E12" s="17" t="s">
        <v>147</v>
      </c>
      <c r="F12" s="11" t="s">
        <v>19</v>
      </c>
      <c r="G12" s="11" t="s">
        <v>52</v>
      </c>
      <c r="H12" s="13">
        <v>226100</v>
      </c>
      <c r="I12" s="14">
        <v>226100</v>
      </c>
      <c r="J12" s="13">
        <v>301500</v>
      </c>
      <c r="K12" s="16">
        <v>54</v>
      </c>
    </row>
    <row r="13" spans="2:11" ht="101.1" customHeight="1" x14ac:dyDescent="0.25">
      <c r="B13" s="10" t="s">
        <v>53</v>
      </c>
      <c r="C13" s="11" t="s">
        <v>54</v>
      </c>
      <c r="D13" s="17" t="s">
        <v>147</v>
      </c>
      <c r="E13" s="17" t="s">
        <v>147</v>
      </c>
      <c r="F13" s="11" t="s">
        <v>19</v>
      </c>
      <c r="G13" s="11" t="s">
        <v>55</v>
      </c>
      <c r="H13" s="13">
        <v>500000</v>
      </c>
      <c r="I13" s="14">
        <v>500000</v>
      </c>
      <c r="J13" s="13">
        <v>710500</v>
      </c>
      <c r="K13" s="16">
        <v>53.8</v>
      </c>
    </row>
    <row r="14" spans="2:11" ht="101.1" customHeight="1" x14ac:dyDescent="0.25">
      <c r="B14" s="10" t="s">
        <v>56</v>
      </c>
      <c r="C14" s="11" t="s">
        <v>57</v>
      </c>
      <c r="D14" s="11" t="s">
        <v>58</v>
      </c>
      <c r="E14" s="12" t="s">
        <v>59</v>
      </c>
      <c r="F14" s="11" t="s">
        <v>60</v>
      </c>
      <c r="G14" s="11" t="s">
        <v>61</v>
      </c>
      <c r="H14" s="13">
        <v>500000</v>
      </c>
      <c r="I14" s="14">
        <v>500000</v>
      </c>
      <c r="J14" s="13">
        <v>1004000</v>
      </c>
      <c r="K14" s="16">
        <v>53.6</v>
      </c>
    </row>
    <row r="15" spans="2:11" ht="101.1" customHeight="1" x14ac:dyDescent="0.25">
      <c r="B15" s="10" t="s">
        <v>62</v>
      </c>
      <c r="C15" s="11" t="s">
        <v>63</v>
      </c>
      <c r="D15" s="11" t="s">
        <v>64</v>
      </c>
      <c r="E15" s="12" t="s">
        <v>65</v>
      </c>
      <c r="F15" s="11" t="s">
        <v>66</v>
      </c>
      <c r="G15" s="11" t="s">
        <v>67</v>
      </c>
      <c r="H15" s="13">
        <v>500000</v>
      </c>
      <c r="I15" s="14">
        <v>500000</v>
      </c>
      <c r="J15" s="13">
        <v>1008000</v>
      </c>
      <c r="K15" s="16">
        <v>53.5</v>
      </c>
    </row>
    <row r="16" spans="2:11" ht="101.1" customHeight="1" x14ac:dyDescent="0.25">
      <c r="B16" s="10" t="s">
        <v>68</v>
      </c>
      <c r="C16" s="11" t="s">
        <v>69</v>
      </c>
      <c r="D16" s="11" t="s">
        <v>70</v>
      </c>
      <c r="E16" s="12" t="s">
        <v>71</v>
      </c>
      <c r="F16" s="11" t="s">
        <v>25</v>
      </c>
      <c r="G16" s="11" t="s">
        <v>72</v>
      </c>
      <c r="H16" s="13">
        <v>500000</v>
      </c>
      <c r="I16" s="14">
        <v>500000</v>
      </c>
      <c r="J16" s="13">
        <v>2650200</v>
      </c>
      <c r="K16" s="16">
        <v>53</v>
      </c>
    </row>
    <row r="17" spans="2:11" ht="101.1" customHeight="1" x14ac:dyDescent="0.25">
      <c r="B17" s="10" t="s">
        <v>73</v>
      </c>
      <c r="C17" s="15" t="s">
        <v>74</v>
      </c>
      <c r="D17" s="17" t="s">
        <v>147</v>
      </c>
      <c r="E17" s="17" t="s">
        <v>147</v>
      </c>
      <c r="F17" s="11" t="s">
        <v>19</v>
      </c>
      <c r="G17" s="11" t="s">
        <v>75</v>
      </c>
      <c r="H17" s="13">
        <v>500000</v>
      </c>
      <c r="I17" s="14">
        <v>500000</v>
      </c>
      <c r="J17" s="13">
        <v>1596700</v>
      </c>
      <c r="K17" s="16">
        <v>52.6</v>
      </c>
    </row>
    <row r="18" spans="2:11" ht="101.1" customHeight="1" x14ac:dyDescent="0.25">
      <c r="B18" s="10" t="s">
        <v>76</v>
      </c>
      <c r="C18" s="11" t="s">
        <v>77</v>
      </c>
      <c r="D18" s="17" t="s">
        <v>147</v>
      </c>
      <c r="E18" s="17" t="s">
        <v>147</v>
      </c>
      <c r="F18" s="11" t="s">
        <v>19</v>
      </c>
      <c r="G18" s="11" t="s">
        <v>78</v>
      </c>
      <c r="H18" s="13">
        <v>250000</v>
      </c>
      <c r="I18" s="14">
        <v>250000</v>
      </c>
      <c r="J18" s="13">
        <v>364900</v>
      </c>
      <c r="K18" s="16">
        <v>52.4</v>
      </c>
    </row>
    <row r="19" spans="2:11" ht="101.1" customHeight="1" x14ac:dyDescent="0.25">
      <c r="B19" s="10" t="s">
        <v>79</v>
      </c>
      <c r="C19" s="11" t="s">
        <v>80</v>
      </c>
      <c r="D19" s="17" t="s">
        <v>147</v>
      </c>
      <c r="E19" s="17" t="s">
        <v>147</v>
      </c>
      <c r="F19" s="11" t="s">
        <v>19</v>
      </c>
      <c r="G19" s="11" t="s">
        <v>81</v>
      </c>
      <c r="H19" s="13">
        <v>500000</v>
      </c>
      <c r="I19" s="14">
        <v>500000</v>
      </c>
      <c r="J19" s="13">
        <v>917000</v>
      </c>
      <c r="K19" s="16">
        <v>52</v>
      </c>
    </row>
    <row r="20" spans="2:11" ht="101.1" customHeight="1" x14ac:dyDescent="0.25">
      <c r="B20" s="10" t="s">
        <v>82</v>
      </c>
      <c r="C20" s="11" t="s">
        <v>83</v>
      </c>
      <c r="D20" s="17" t="s">
        <v>147</v>
      </c>
      <c r="E20" s="17" t="s">
        <v>147</v>
      </c>
      <c r="F20" s="11" t="s">
        <v>19</v>
      </c>
      <c r="G20" s="11" t="s">
        <v>84</v>
      </c>
      <c r="H20" s="13">
        <v>500000</v>
      </c>
      <c r="I20" s="14">
        <v>500000</v>
      </c>
      <c r="J20" s="13">
        <v>814500</v>
      </c>
      <c r="K20" s="16">
        <v>51.8</v>
      </c>
    </row>
    <row r="21" spans="2:11" ht="101.1" customHeight="1" x14ac:dyDescent="0.25">
      <c r="B21" s="10" t="s">
        <v>85</v>
      </c>
      <c r="C21" s="15" t="s">
        <v>86</v>
      </c>
      <c r="D21" s="17" t="s">
        <v>147</v>
      </c>
      <c r="E21" s="17" t="s">
        <v>147</v>
      </c>
      <c r="F21" s="11" t="s">
        <v>19</v>
      </c>
      <c r="G21" s="11" t="s">
        <v>87</v>
      </c>
      <c r="H21" s="13">
        <v>500000</v>
      </c>
      <c r="I21" s="14">
        <v>500000</v>
      </c>
      <c r="J21" s="13">
        <v>804600</v>
      </c>
      <c r="K21" s="16">
        <v>51.6</v>
      </c>
    </row>
    <row r="22" spans="2:11" ht="101.1" customHeight="1" x14ac:dyDescent="0.25">
      <c r="B22" s="10" t="s">
        <v>88</v>
      </c>
      <c r="C22" s="11" t="s">
        <v>89</v>
      </c>
      <c r="D22" s="11" t="s">
        <v>90</v>
      </c>
      <c r="E22" s="12" t="s">
        <v>91</v>
      </c>
      <c r="F22" s="11" t="s">
        <v>60</v>
      </c>
      <c r="G22" s="11" t="s">
        <v>92</v>
      </c>
      <c r="H22" s="13">
        <v>465000</v>
      </c>
      <c r="I22" s="14">
        <v>465000</v>
      </c>
      <c r="J22" s="13">
        <v>931900</v>
      </c>
      <c r="K22" s="16">
        <v>51.4</v>
      </c>
    </row>
    <row r="23" spans="2:11" ht="101.1" customHeight="1" x14ac:dyDescent="0.25">
      <c r="B23" s="10" t="s">
        <v>93</v>
      </c>
      <c r="C23" s="11" t="s">
        <v>94</v>
      </c>
      <c r="D23" s="11" t="s">
        <v>95</v>
      </c>
      <c r="E23" s="12" t="s">
        <v>96</v>
      </c>
      <c r="F23" s="11" t="s">
        <v>60</v>
      </c>
      <c r="G23" s="11" t="s">
        <v>97</v>
      </c>
      <c r="H23" s="13">
        <v>346000</v>
      </c>
      <c r="I23" s="14">
        <v>346000</v>
      </c>
      <c r="J23" s="13">
        <v>693900</v>
      </c>
      <c r="K23" s="16">
        <v>51.2</v>
      </c>
    </row>
    <row r="24" spans="2:11" ht="101.1" customHeight="1" x14ac:dyDescent="0.25">
      <c r="B24" s="10" t="s">
        <v>98</v>
      </c>
      <c r="C24" s="11" t="s">
        <v>99</v>
      </c>
      <c r="D24" s="11" t="s">
        <v>100</v>
      </c>
      <c r="E24" s="12" t="s">
        <v>101</v>
      </c>
      <c r="F24" s="11" t="s">
        <v>15</v>
      </c>
      <c r="G24" s="11" t="s">
        <v>102</v>
      </c>
      <c r="H24" s="13">
        <v>363000</v>
      </c>
      <c r="I24" s="14">
        <v>363000</v>
      </c>
      <c r="J24" s="13">
        <v>726000</v>
      </c>
      <c r="K24" s="16">
        <v>51</v>
      </c>
    </row>
    <row r="25" spans="2:11" ht="101.1" customHeight="1" x14ac:dyDescent="0.25">
      <c r="B25" s="10" t="s">
        <v>103</v>
      </c>
      <c r="C25" s="11" t="s">
        <v>104</v>
      </c>
      <c r="D25" s="17" t="s">
        <v>147</v>
      </c>
      <c r="E25" s="17" t="s">
        <v>147</v>
      </c>
      <c r="F25" s="11" t="s">
        <v>19</v>
      </c>
      <c r="G25" s="11" t="s">
        <v>105</v>
      </c>
      <c r="H25" s="13">
        <v>500000</v>
      </c>
      <c r="I25" s="14">
        <v>500000</v>
      </c>
      <c r="J25" s="13">
        <v>939800</v>
      </c>
      <c r="K25" s="16">
        <v>50.8</v>
      </c>
    </row>
    <row r="26" spans="2:11" ht="101.1" customHeight="1" x14ac:dyDescent="0.25">
      <c r="B26" s="10" t="s">
        <v>106</v>
      </c>
      <c r="C26" s="11" t="s">
        <v>107</v>
      </c>
      <c r="D26" s="11" t="s">
        <v>108</v>
      </c>
      <c r="E26" s="12" t="s">
        <v>109</v>
      </c>
      <c r="F26" s="11" t="s">
        <v>60</v>
      </c>
      <c r="G26" s="11" t="s">
        <v>110</v>
      </c>
      <c r="H26" s="13">
        <v>400000</v>
      </c>
      <c r="I26" s="14">
        <v>400000</v>
      </c>
      <c r="J26" s="13">
        <v>897200</v>
      </c>
      <c r="K26" s="16">
        <v>50.6</v>
      </c>
    </row>
    <row r="27" spans="2:11" ht="101.1" customHeight="1" x14ac:dyDescent="0.25">
      <c r="B27" s="10" t="s">
        <v>111</v>
      </c>
      <c r="C27" s="11" t="s">
        <v>112</v>
      </c>
      <c r="D27" s="11" t="s">
        <v>113</v>
      </c>
      <c r="E27" s="12" t="s">
        <v>114</v>
      </c>
      <c r="F27" s="11" t="s">
        <v>60</v>
      </c>
      <c r="G27" s="11" t="s">
        <v>115</v>
      </c>
      <c r="H27" s="13">
        <v>500000</v>
      </c>
      <c r="I27" s="14">
        <v>500000</v>
      </c>
      <c r="J27" s="13">
        <v>1314900</v>
      </c>
      <c r="K27" s="16">
        <v>50.5</v>
      </c>
    </row>
    <row r="28" spans="2:11" ht="101.1" customHeight="1" x14ac:dyDescent="0.25">
      <c r="B28" s="10" t="s">
        <v>116</v>
      </c>
      <c r="C28" s="11" t="s">
        <v>117</v>
      </c>
      <c r="D28" s="11" t="s">
        <v>118</v>
      </c>
      <c r="E28" s="12" t="s">
        <v>119</v>
      </c>
      <c r="F28" s="11" t="s">
        <v>60</v>
      </c>
      <c r="G28" s="11" t="s">
        <v>120</v>
      </c>
      <c r="H28" s="13">
        <v>97000</v>
      </c>
      <c r="I28" s="14">
        <v>97000</v>
      </c>
      <c r="J28" s="13">
        <v>194700</v>
      </c>
      <c r="K28" s="16">
        <v>50.3</v>
      </c>
    </row>
    <row r="29" spans="2:11" ht="101.1" customHeight="1" x14ac:dyDescent="0.25">
      <c r="B29" s="10" t="s">
        <v>121</v>
      </c>
      <c r="C29" s="15" t="s">
        <v>122</v>
      </c>
      <c r="D29" s="11" t="s">
        <v>123</v>
      </c>
      <c r="E29" s="12" t="s">
        <v>124</v>
      </c>
      <c r="F29" s="11" t="s">
        <v>25</v>
      </c>
      <c r="G29" s="11" t="s">
        <v>125</v>
      </c>
      <c r="H29" s="13">
        <v>270000</v>
      </c>
      <c r="I29" s="14">
        <v>270000</v>
      </c>
      <c r="J29" s="13">
        <v>540300</v>
      </c>
      <c r="K29" s="16">
        <v>50</v>
      </c>
    </row>
    <row r="30" spans="2:11" ht="101.1" customHeight="1" x14ac:dyDescent="0.25">
      <c r="B30" s="10" t="s">
        <v>126</v>
      </c>
      <c r="C30" s="15" t="s">
        <v>127</v>
      </c>
      <c r="D30" s="11" t="s">
        <v>128</v>
      </c>
      <c r="E30" s="12" t="s">
        <v>129</v>
      </c>
      <c r="F30" s="11" t="s">
        <v>60</v>
      </c>
      <c r="G30" s="11" t="s">
        <v>130</v>
      </c>
      <c r="H30" s="13">
        <v>447000</v>
      </c>
      <c r="I30" s="14">
        <v>447000</v>
      </c>
      <c r="J30" s="13">
        <v>894700</v>
      </c>
      <c r="K30" s="16">
        <v>49.8</v>
      </c>
    </row>
    <row r="31" spans="2:11" ht="101.1" customHeight="1" x14ac:dyDescent="0.25">
      <c r="B31" s="10" t="s">
        <v>131</v>
      </c>
      <c r="C31" s="15" t="s">
        <v>132</v>
      </c>
      <c r="D31" s="11" t="s">
        <v>133</v>
      </c>
      <c r="E31" s="12" t="s">
        <v>134</v>
      </c>
      <c r="F31" s="11" t="s">
        <v>135</v>
      </c>
      <c r="G31" s="11" t="s">
        <v>136</v>
      </c>
      <c r="H31" s="13">
        <v>132900</v>
      </c>
      <c r="I31" s="14">
        <v>132900</v>
      </c>
      <c r="J31" s="13">
        <v>265800</v>
      </c>
      <c r="K31" s="16">
        <v>49.6</v>
      </c>
    </row>
    <row r="32" spans="2:11" ht="101.1" customHeight="1" x14ac:dyDescent="0.25">
      <c r="B32" s="10" t="s">
        <v>137</v>
      </c>
      <c r="C32" s="11" t="s">
        <v>138</v>
      </c>
      <c r="D32" s="11" t="s">
        <v>139</v>
      </c>
      <c r="E32" s="12" t="s">
        <v>140</v>
      </c>
      <c r="F32" s="11" t="s">
        <v>25</v>
      </c>
      <c r="G32" s="11" t="s">
        <v>141</v>
      </c>
      <c r="H32" s="13">
        <v>500000</v>
      </c>
      <c r="I32" s="14">
        <v>500000</v>
      </c>
      <c r="J32" s="13">
        <v>1730000</v>
      </c>
      <c r="K32" s="16">
        <v>49.2</v>
      </c>
    </row>
    <row r="33" spans="2:11" ht="101.1" customHeight="1" x14ac:dyDescent="0.25">
      <c r="B33" s="10" t="s">
        <v>142</v>
      </c>
      <c r="C33" s="11" t="s">
        <v>143</v>
      </c>
      <c r="D33" s="11" t="s">
        <v>144</v>
      </c>
      <c r="E33" s="12" t="s">
        <v>145</v>
      </c>
      <c r="F33" s="11" t="s">
        <v>135</v>
      </c>
      <c r="G33" s="11" t="s">
        <v>146</v>
      </c>
      <c r="H33" s="13">
        <v>500000</v>
      </c>
      <c r="I33" s="14">
        <v>443700</v>
      </c>
      <c r="J33" s="13">
        <v>1484800</v>
      </c>
      <c r="K33" s="16">
        <v>49</v>
      </c>
    </row>
    <row r="34" spans="2:11" ht="28.5" customHeight="1" thickBot="1" x14ac:dyDescent="0.3">
      <c r="B34" s="18"/>
      <c r="C34" s="19"/>
      <c r="D34" s="19"/>
      <c r="E34" s="20"/>
      <c r="F34" s="19"/>
      <c r="G34" s="19"/>
      <c r="H34" s="21"/>
      <c r="I34" s="22">
        <f>SUM(I4:I33)</f>
        <v>12000000</v>
      </c>
      <c r="J34" s="21"/>
      <c r="K34" s="23"/>
    </row>
  </sheetData>
  <mergeCells count="1">
    <mergeCell ref="B2:K2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Crhonková Kateřina</dc:creator>
  <cp:lastModifiedBy>Crhonková Kateřina</cp:lastModifiedBy>
  <dcterms:created xsi:type="dcterms:W3CDTF">2023-02-01T15:16:03Z</dcterms:created>
  <dcterms:modified xsi:type="dcterms:W3CDTF">2023-02-01T15:21:57Z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2023-02-01T15:21:03Z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bd60c0ce-5e76-4429-a678-58e01c90e107</vt:lpwstr>
  </property>
  <property fmtid="{D5CDD505-2E9C-101B-9397-08002B2CF9AE}" pid="8" name="MSIP_Label_215ad6d0-798b-44f9-b3fd-112ad6275fb4_ContentBits">
    <vt:lpwstr>2</vt:lpwstr>
  </property>
</Properties>
</file>