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evova_msk_cz/Documents/Dokumenty/2023_Program podpory aktivit v oblasti kultury MSK/materiál Zastupitelstvo kraje/"/>
    </mc:Choice>
  </mc:AlternateContent>
  <xr:revisionPtr revIDLastSave="32" documentId="8_{E7F29E0A-D7E1-4D1C-BC11-58BB9891762A}" xr6:coauthVersionLast="47" xr6:coauthVersionMax="47" xr10:uidLastSave="{C073158C-7063-446B-877A-A32A698BB96F}"/>
  <bookViews>
    <workbookView xWindow="-108" yWindow="-108" windowWidth="23256" windowHeight="12576" xr2:uid="{1833F62E-A3FC-4EB4-AA67-CE70E36F8107}"/>
  </bookViews>
  <sheets>
    <sheet name="List1" sheetId="1" r:id="rId1"/>
  </sheets>
  <definedNames>
    <definedName name="_xlnm.Print_Area" localSheetId="0">List1!$A$1:$M$60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1" l="1"/>
  <c r="I59" i="1"/>
  <c r="H59" i="1"/>
</calcChain>
</file>

<file path=xl/sharedStrings.xml><?xml version="1.0" encoding="utf-8"?>
<sst xmlns="http://schemas.openxmlformats.org/spreadsheetml/2006/main" count="249" uniqueCount="158">
  <si>
    <t>Poř.č.</t>
  </si>
  <si>
    <t>Ev.č.</t>
  </si>
  <si>
    <t>Název žadatele
Adresa žadatele (v případě fyzické osoby nepodnikající</t>
  </si>
  <si>
    <t>Právní forma</t>
  </si>
  <si>
    <t>IČ/datum narození</t>
  </si>
  <si>
    <t>Název projektu</t>
  </si>
  <si>
    <t>Celkové plánované uznatelné náklady projektu
(v Kč)</t>
  </si>
  <si>
    <t>Požadované prostředky
(v Kč)</t>
  </si>
  <si>
    <t>Výše dotace 
(v Kč) 
= navrhované prostředky</t>
  </si>
  <si>
    <t>Časové použití    
od - do</t>
  </si>
  <si>
    <t>Počet bodů</t>
  </si>
  <si>
    <t>Římskokatolická farnost Ostrava - Moravská Ostrava</t>
  </si>
  <si>
    <t>Církevní organizace</t>
  </si>
  <si>
    <t>ŽIVÁ KATEDRÁLA 2023</t>
  </si>
  <si>
    <t>1.1.2023 - 31.12.2023</t>
  </si>
  <si>
    <t>Cirkus trochu jinak, z. s.</t>
  </si>
  <si>
    <t>Spolek</t>
  </si>
  <si>
    <t>Celoroční umělecká a kulturní činnost Cirkus trochu jinak, z.s. (2023)</t>
  </si>
  <si>
    <t>1.1.2023  -31.12.2023</t>
  </si>
  <si>
    <t>GOTIC, příspěvková organizace</t>
  </si>
  <si>
    <t>Příspěvková organizace</t>
  </si>
  <si>
    <t>ŠANCEFEST - živá Velká šance</t>
  </si>
  <si>
    <t>1.1.2023-31.12.2023</t>
  </si>
  <si>
    <t>Jablunkovské centrum kultury a informací, příspěvková organizace</t>
  </si>
  <si>
    <t>47999764</t>
  </si>
  <si>
    <t>Dny města Jablunkova  - aneb  "Řemeslo má zlaté dno"</t>
  </si>
  <si>
    <t>Biskupství ostravsko-opavské</t>
  </si>
  <si>
    <t>65468953</t>
  </si>
  <si>
    <t>Noc kostelů 2023</t>
  </si>
  <si>
    <t>Slezský soubor Heleny Salichové z.s.</t>
  </si>
  <si>
    <t>19. ročník podzimní slavnosti Třebovický koláč</t>
  </si>
  <si>
    <t>SiTom servis s.r.o.</t>
  </si>
  <si>
    <t>Společnost s ručením omezeným</t>
  </si>
  <si>
    <t>Třinecké adventní podvečery 2023</t>
  </si>
  <si>
    <t>Educa24 agency, s.r.o.</t>
  </si>
  <si>
    <t>Labyrint světa a dvéře zážitkům otevřené</t>
  </si>
  <si>
    <t>1.1.2023 - 31.13.2023</t>
  </si>
  <si>
    <t>Městský dům kultury Karviná, příspěvková organizace</t>
  </si>
  <si>
    <t>00320463</t>
  </si>
  <si>
    <t>Karvinské varhany 2023</t>
  </si>
  <si>
    <t>Statutární město Ostrava - městský obvod Poruba</t>
  </si>
  <si>
    <t>Obec</t>
  </si>
  <si>
    <t>00845451</t>
  </si>
  <si>
    <t>Letní umělecká scéna v Porubě 2023</t>
  </si>
  <si>
    <t>Divadlo loutek Ostrava, příspěvková organizace</t>
  </si>
  <si>
    <t>00533874</t>
  </si>
  <si>
    <t>Pimprléto 2023</t>
  </si>
  <si>
    <t>Obec Hrčava</t>
  </si>
  <si>
    <t>00296732</t>
  </si>
  <si>
    <t>Pouť Cyrila a Metoděje 2023</t>
  </si>
  <si>
    <t>Kulturní a společenské středisko "Střelnice"</t>
  </si>
  <si>
    <t>00417556</t>
  </si>
  <si>
    <t>TĚŠÍNSKÝ JAZZOVÝ FESTIVAL 2023</t>
  </si>
  <si>
    <t>Charita Ostrava</t>
  </si>
  <si>
    <t>Benefiční koncert 2023 "Sešli se, aby pomohli..." na podporu Charitního domu sv. Václava</t>
  </si>
  <si>
    <t>Horák Jakub</t>
  </si>
  <si>
    <t>Fyzická osoba podnikající</t>
  </si>
  <si>
    <t>08070997</t>
  </si>
  <si>
    <t>Kabaret Hrdobci</t>
  </si>
  <si>
    <t>Svaz českých divadelních ochotníků, z.s.</t>
  </si>
  <si>
    <t>Festival amatérského divadla Moravskoslezského kraje 2023</t>
  </si>
  <si>
    <t>Sport a kultura Hlučín, příspěvková organizace</t>
  </si>
  <si>
    <t>00418013</t>
  </si>
  <si>
    <t>Prajzská řezbářská show - 5. ročník</t>
  </si>
  <si>
    <t>Obec Bohuslavice</t>
  </si>
  <si>
    <t>00299839</t>
  </si>
  <si>
    <t>Anenské slavnosti 2023 v Bohuslavicích</t>
  </si>
  <si>
    <t>Janáčkova filharmonie Ostrava, příspěvková organizace</t>
  </si>
  <si>
    <t>00373222</t>
  </si>
  <si>
    <t>Janáčkova filharmonie na dosah</t>
  </si>
  <si>
    <t>PANT, z.s.</t>
  </si>
  <si>
    <t>Léto v centru 2023</t>
  </si>
  <si>
    <t>Sdružení přátel Těšínska, z.s.</t>
  </si>
  <si>
    <t>05408385</t>
  </si>
  <si>
    <t>25. Filmová přehlídka Kino na hranici (jubilejní ročník)</t>
  </si>
  <si>
    <t>Místní skupina Polského kulturně-osvětového svazu Karviná - Fryštát, pobočný spolek</t>
  </si>
  <si>
    <t>Pobočný spolek</t>
  </si>
  <si>
    <t>Dolański Gróm 2023</t>
  </si>
  <si>
    <t>FOLK V OSTRAVĚ z.s.</t>
  </si>
  <si>
    <t>Ozvěny</t>
  </si>
  <si>
    <t>Prousali Or Prusali Dimitra</t>
  </si>
  <si>
    <t>05520169</t>
  </si>
  <si>
    <t>Kulturní centrum Zámek Poruba</t>
  </si>
  <si>
    <t>Sdružení obcí Hlučínska</t>
  </si>
  <si>
    <t>Svazek obcí</t>
  </si>
  <si>
    <t>Festival kultury a hlučínských řemesel 2023</t>
  </si>
  <si>
    <t>Circus! Dance Studio, z.s.</t>
  </si>
  <si>
    <t>04972988</t>
  </si>
  <si>
    <t>Triptych (Tradice, strach, pohyb)</t>
  </si>
  <si>
    <t>Stavovská unie studentů Ostrava, z.s.</t>
  </si>
  <si>
    <t>Majáles Ostrava 2023</t>
  </si>
  <si>
    <t>Taneční klub HAPPY dance z.s.</t>
  </si>
  <si>
    <t>07718403</t>
  </si>
  <si>
    <t>HAPPY DANCE SHOW - příprava a realizace</t>
  </si>
  <si>
    <t>Festival Poodří Františka Lýska, z.s.</t>
  </si>
  <si>
    <t>Festival Poodří Františka Lýska 18. ročník</t>
  </si>
  <si>
    <t>Divadlo Devítka, spolek</t>
  </si>
  <si>
    <t>OSTRAVSKÉ BUCHARY 2023</t>
  </si>
  <si>
    <t>07859881</t>
  </si>
  <si>
    <t>Open Studios Ostrava 2023</t>
  </si>
  <si>
    <t>Cyklus komorních koncertů</t>
  </si>
  <si>
    <t>COAL Events s.r.o.</t>
  </si>
  <si>
    <t>08972591</t>
  </si>
  <si>
    <t>COAL festival 2023</t>
  </si>
  <si>
    <t>spolek Po súsedsku</t>
  </si>
  <si>
    <t>03597741</t>
  </si>
  <si>
    <t>Dětský folklorfest - Paskov 2023</t>
  </si>
  <si>
    <t>Kulturní zařízení Ostrava-Jih, příspěvková organizace</t>
  </si>
  <si>
    <t>Folklorní jaro na Jihu aneb Na rynku je veselo</t>
  </si>
  <si>
    <t>ODVAZ divadlo improvizace z.s.</t>
  </si>
  <si>
    <t>IMPROTŘESK 2023</t>
  </si>
  <si>
    <t>Středisko volného času Amos, Český Těšín, příspěvková organizace</t>
  </si>
  <si>
    <t>Těšínský folklórní podzim</t>
  </si>
  <si>
    <t>Dětský folklorní soubor Ostravička z.s.</t>
  </si>
  <si>
    <t>26. mezinárodní folklorní festival CIOFF®/IOV Frýdek-Místek 2023</t>
  </si>
  <si>
    <t>Sjednocená organizace nevidomých a slabozrakých České republiky, zapsaný spolek</t>
  </si>
  <si>
    <t>Festival Dny umění nevidomých 2023</t>
  </si>
  <si>
    <t>Akcičky smích. radost. odpočinek, z. s.</t>
  </si>
  <si>
    <t>02133962</t>
  </si>
  <si>
    <t>Rainbow Fest</t>
  </si>
  <si>
    <t>Protimluv, z.s.</t>
  </si>
  <si>
    <t>ProtimluvFest 2023</t>
  </si>
  <si>
    <t>Akce na Landeku z.s.</t>
  </si>
  <si>
    <t>08668507</t>
  </si>
  <si>
    <t>Kultura 2023 na Landeckém vrchu</t>
  </si>
  <si>
    <t>Středisko volného času, Opava, příspěvková organizace</t>
  </si>
  <si>
    <t>38. Chodníčky k domovu</t>
  </si>
  <si>
    <t>1.1.2022  -31.12.2022</t>
  </si>
  <si>
    <t>Město Petřvald</t>
  </si>
  <si>
    <t>00297593</t>
  </si>
  <si>
    <t>Petřvald - kulturní město 2023</t>
  </si>
  <si>
    <t>Ostravská univerzita</t>
  </si>
  <si>
    <t>Vysoká škola</t>
  </si>
  <si>
    <t>Výstavní činnost PRO region II.</t>
  </si>
  <si>
    <t>Asociace TRIGON, o.p.s.</t>
  </si>
  <si>
    <t>Obecně prospěšná společnost</t>
  </si>
  <si>
    <t>Kulturní akce v rámci EDH 2023</t>
  </si>
  <si>
    <t>Studio Folklór, z.s.</t>
  </si>
  <si>
    <t>05712751</t>
  </si>
  <si>
    <t>Folklórní festival "Lašské městečko 2023"</t>
  </si>
  <si>
    <t>Spolek Madleine</t>
  </si>
  <si>
    <t>Děti k dětem Benefiční koncerty 2023</t>
  </si>
  <si>
    <t>Vodárenská věž Opava o.p.s.</t>
  </si>
  <si>
    <t>Programová rozmanitost kulturně-uměleckého prostoru KUPE</t>
  </si>
  <si>
    <t>Centrum pro rodinu a sociální péči z. s.</t>
  </si>
  <si>
    <t>Realizace benefičního koncertu s Janáčkovou filharmonií Ostrava</t>
  </si>
  <si>
    <t>AKORD &amp; POKLAD, s.r.o.</t>
  </si>
  <si>
    <t>Multižánrový festival ŽNĚ 2023</t>
  </si>
  <si>
    <t>Ptačoroko z.s.</t>
  </si>
  <si>
    <t>02659042</t>
  </si>
  <si>
    <t>Podpora koncertní činnosti v Bluegrass Theatre 2023</t>
  </si>
  <si>
    <t>Marcel Palovčík</t>
  </si>
  <si>
    <t>01898485</t>
  </si>
  <si>
    <t>Barrák music hrad 2023</t>
  </si>
  <si>
    <t>Poskytnutí účelových neinvestičních dotací z rozpočtu Moravskoslezského kraje žadatelům v rámci "Programu podpory aktivit v oblasti kultury v Moravskoslezském kraji na rok 2023"</t>
  </si>
  <si>
    <t>CELKEM</t>
  </si>
  <si>
    <t>Open Studios Art Hub z.s.</t>
  </si>
  <si>
    <t>Mgr. Halina Františáková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</si>
</sst>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164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164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3" fontId="1" fillId="0" borderId="6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3" fontId="1" fillId="0" borderId="9" xfId="0" applyNumberFormat="1" applyFont="1" applyFill="1" applyBorder="1" applyAlignment="1">
      <alignment horizontal="right"/>
    </xf>
    <xf numFmtId="1" fontId="1" fillId="0" borderId="1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wrapText="1"/>
    </xf>
    <xf numFmtId="3" fontId="1" fillId="0" borderId="12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0" fontId="6" fillId="0" borderId="0" xfId="0" applyFont="1"/>
    <xf numFmtId="0" fontId="3" fillId="0" borderId="1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</cellXfs>
  <cellStyles count="2">
    <cellStyle name="Normální" xfId="0" builtinId="0"/>
    <cellStyle name="Normální 2" xfId="1" xr:uid="{61468F6C-04BA-4F58-B2FC-0250806C2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FDB4-EF0A-4800-B451-F43391D2967B}">
  <sheetPr>
    <pageSetUpPr fitToPage="1"/>
  </sheetPr>
  <dimension ref="A1:L59"/>
  <sheetViews>
    <sheetView tabSelected="1" topLeftCell="A30" workbookViewId="0">
      <selection activeCell="D38" sqref="D38"/>
    </sheetView>
  </sheetViews>
  <sheetFormatPr defaultRowHeight="54.6" customHeight="1" x14ac:dyDescent="0.3"/>
  <cols>
    <col min="1" max="1" width="8.88671875" style="1"/>
    <col min="2" max="2" width="5.88671875" style="1" bestFit="1" customWidth="1"/>
    <col min="3" max="3" width="5" style="1" bestFit="1" customWidth="1"/>
    <col min="4" max="4" width="36" style="1" customWidth="1"/>
    <col min="5" max="5" width="16" style="1" customWidth="1"/>
    <col min="6" max="6" width="12.33203125" style="1" customWidth="1"/>
    <col min="7" max="7" width="27.21875" style="1" customWidth="1"/>
    <col min="8" max="8" width="18.33203125" style="1" customWidth="1"/>
    <col min="9" max="9" width="18.21875" style="1" customWidth="1"/>
    <col min="10" max="10" width="16" style="1" customWidth="1"/>
    <col min="11" max="11" width="20" style="1" customWidth="1"/>
    <col min="12" max="12" width="5.6640625" style="1" bestFit="1" customWidth="1"/>
    <col min="13" max="16384" width="8.88671875" style="1"/>
  </cols>
  <sheetData>
    <row r="1" spans="1:12" ht="16.8" customHeight="1" x14ac:dyDescent="0.3"/>
    <row r="2" spans="1:12" s="29" customFormat="1" ht="13.5" customHeight="1" x14ac:dyDescent="0.3">
      <c r="B2" s="30" t="s">
        <v>154</v>
      </c>
      <c r="D2" s="31"/>
      <c r="E2" s="31"/>
      <c r="F2" s="32"/>
      <c r="G2" s="31"/>
      <c r="H2" s="31"/>
      <c r="I2" s="31"/>
      <c r="J2" s="31"/>
    </row>
    <row r="3" spans="1:12" s="2" customFormat="1" ht="19.2" customHeight="1" x14ac:dyDescent="0.25">
      <c r="B3" s="3"/>
      <c r="D3" s="4"/>
      <c r="E3" s="5"/>
      <c r="F3" s="6"/>
      <c r="G3" s="4"/>
      <c r="H3" s="4"/>
      <c r="I3" s="4"/>
      <c r="J3" s="4"/>
    </row>
    <row r="4" spans="1:12" ht="15.6" customHeight="1" thickBot="1" x14ac:dyDescent="0.35"/>
    <row r="5" spans="1:12" ht="54.6" customHeight="1" thickBot="1" x14ac:dyDescent="0.35">
      <c r="A5" s="2"/>
      <c r="B5" s="7" t="s">
        <v>0</v>
      </c>
      <c r="C5" s="8" t="s">
        <v>1</v>
      </c>
      <c r="D5" s="9" t="s">
        <v>2</v>
      </c>
      <c r="E5" s="8" t="s">
        <v>3</v>
      </c>
      <c r="F5" s="10" t="s">
        <v>4</v>
      </c>
      <c r="G5" s="8" t="s">
        <v>5</v>
      </c>
      <c r="H5" s="8" t="s">
        <v>6</v>
      </c>
      <c r="I5" s="8" t="s">
        <v>7</v>
      </c>
      <c r="J5" s="8" t="s">
        <v>8</v>
      </c>
      <c r="K5" s="8" t="s">
        <v>9</v>
      </c>
      <c r="L5" s="11" t="s">
        <v>10</v>
      </c>
    </row>
    <row r="6" spans="1:12" ht="27.6" customHeight="1" x14ac:dyDescent="0.3">
      <c r="A6" s="2"/>
      <c r="B6" s="12">
        <v>1</v>
      </c>
      <c r="C6" s="13">
        <v>86</v>
      </c>
      <c r="D6" s="14" t="s">
        <v>11</v>
      </c>
      <c r="E6" s="15" t="s">
        <v>12</v>
      </c>
      <c r="F6" s="16">
        <v>45234019</v>
      </c>
      <c r="G6" s="17" t="s">
        <v>13</v>
      </c>
      <c r="H6" s="18">
        <v>100000</v>
      </c>
      <c r="I6" s="18">
        <v>50000</v>
      </c>
      <c r="J6" s="18">
        <v>50000</v>
      </c>
      <c r="K6" s="15" t="s">
        <v>14</v>
      </c>
      <c r="L6" s="19">
        <v>198</v>
      </c>
    </row>
    <row r="7" spans="1:12" ht="27.6" customHeight="1" x14ac:dyDescent="0.3">
      <c r="A7" s="2"/>
      <c r="B7" s="20">
        <v>2</v>
      </c>
      <c r="C7" s="21">
        <v>156</v>
      </c>
      <c r="D7" s="22" t="s">
        <v>15</v>
      </c>
      <c r="E7" s="23" t="s">
        <v>16</v>
      </c>
      <c r="F7" s="24">
        <v>22878670</v>
      </c>
      <c r="G7" s="25" t="s">
        <v>17</v>
      </c>
      <c r="H7" s="26">
        <v>1876000</v>
      </c>
      <c r="I7" s="26">
        <v>300000</v>
      </c>
      <c r="J7" s="26">
        <v>300000</v>
      </c>
      <c r="K7" s="23" t="s">
        <v>18</v>
      </c>
      <c r="L7" s="27">
        <v>197</v>
      </c>
    </row>
    <row r="8" spans="1:12" ht="27.6" customHeight="1" x14ac:dyDescent="0.3">
      <c r="A8" s="2"/>
      <c r="B8" s="20">
        <v>3</v>
      </c>
      <c r="C8" s="21">
        <v>88</v>
      </c>
      <c r="D8" s="22" t="s">
        <v>19</v>
      </c>
      <c r="E8" s="23" t="s">
        <v>20</v>
      </c>
      <c r="F8" s="24">
        <v>75143364</v>
      </c>
      <c r="G8" s="25" t="s">
        <v>21</v>
      </c>
      <c r="H8" s="26">
        <v>600000</v>
      </c>
      <c r="I8" s="26">
        <v>300000</v>
      </c>
      <c r="J8" s="26">
        <v>300000</v>
      </c>
      <c r="K8" s="23" t="s">
        <v>22</v>
      </c>
      <c r="L8" s="27">
        <v>196</v>
      </c>
    </row>
    <row r="9" spans="1:12" ht="27.6" customHeight="1" x14ac:dyDescent="0.3">
      <c r="A9" s="2"/>
      <c r="B9" s="20">
        <v>4</v>
      </c>
      <c r="C9" s="21">
        <v>25</v>
      </c>
      <c r="D9" s="22" t="s">
        <v>23</v>
      </c>
      <c r="E9" s="23" t="s">
        <v>20</v>
      </c>
      <c r="F9" s="24" t="s">
        <v>24</v>
      </c>
      <c r="G9" s="25" t="s">
        <v>25</v>
      </c>
      <c r="H9" s="26">
        <v>424000</v>
      </c>
      <c r="I9" s="26">
        <v>212000</v>
      </c>
      <c r="J9" s="26">
        <v>212000</v>
      </c>
      <c r="K9" s="23" t="s">
        <v>14</v>
      </c>
      <c r="L9" s="27">
        <v>195</v>
      </c>
    </row>
    <row r="10" spans="1:12" ht="27.6" customHeight="1" x14ac:dyDescent="0.3">
      <c r="A10" s="2"/>
      <c r="B10" s="20">
        <v>5</v>
      </c>
      <c r="C10" s="21">
        <v>127</v>
      </c>
      <c r="D10" s="22" t="s">
        <v>26</v>
      </c>
      <c r="E10" s="23" t="s">
        <v>12</v>
      </c>
      <c r="F10" s="24" t="s">
        <v>27</v>
      </c>
      <c r="G10" s="25" t="s">
        <v>28</v>
      </c>
      <c r="H10" s="26">
        <v>300000</v>
      </c>
      <c r="I10" s="26">
        <v>150000</v>
      </c>
      <c r="J10" s="26">
        <v>150000</v>
      </c>
      <c r="K10" s="23" t="s">
        <v>18</v>
      </c>
      <c r="L10" s="27">
        <v>194</v>
      </c>
    </row>
    <row r="11" spans="1:12" ht="27.6" customHeight="1" x14ac:dyDescent="0.3">
      <c r="A11" s="2"/>
      <c r="B11" s="20">
        <v>6</v>
      </c>
      <c r="C11" s="21">
        <v>79</v>
      </c>
      <c r="D11" s="22" t="s">
        <v>29</v>
      </c>
      <c r="E11" s="23" t="s">
        <v>16</v>
      </c>
      <c r="F11" s="24">
        <v>45234167</v>
      </c>
      <c r="G11" s="25" t="s">
        <v>30</v>
      </c>
      <c r="H11" s="26">
        <v>1700000</v>
      </c>
      <c r="I11" s="26">
        <v>300000</v>
      </c>
      <c r="J11" s="26">
        <v>300000</v>
      </c>
      <c r="K11" s="23" t="s">
        <v>18</v>
      </c>
      <c r="L11" s="27">
        <v>193</v>
      </c>
    </row>
    <row r="12" spans="1:12" ht="27.6" customHeight="1" x14ac:dyDescent="0.3">
      <c r="A12" s="2"/>
      <c r="B12" s="20">
        <v>7</v>
      </c>
      <c r="C12" s="21">
        <v>74</v>
      </c>
      <c r="D12" s="22" t="s">
        <v>31</v>
      </c>
      <c r="E12" s="23" t="s">
        <v>32</v>
      </c>
      <c r="F12" s="24">
        <v>28660641</v>
      </c>
      <c r="G12" s="25" t="s">
        <v>33</v>
      </c>
      <c r="H12" s="26">
        <v>665000</v>
      </c>
      <c r="I12" s="26">
        <v>295000</v>
      </c>
      <c r="J12" s="26">
        <v>295000</v>
      </c>
      <c r="K12" s="23" t="s">
        <v>18</v>
      </c>
      <c r="L12" s="27">
        <v>192</v>
      </c>
    </row>
    <row r="13" spans="1:12" ht="27.6" customHeight="1" x14ac:dyDescent="0.3">
      <c r="A13" s="2"/>
      <c r="B13" s="20">
        <v>8</v>
      </c>
      <c r="C13" s="21">
        <v>118</v>
      </c>
      <c r="D13" s="22" t="s">
        <v>34</v>
      </c>
      <c r="E13" s="23" t="s">
        <v>32</v>
      </c>
      <c r="F13" s="24">
        <v>27838714</v>
      </c>
      <c r="G13" s="25" t="s">
        <v>35</v>
      </c>
      <c r="H13" s="26">
        <v>600000</v>
      </c>
      <c r="I13" s="26">
        <v>300000</v>
      </c>
      <c r="J13" s="26">
        <v>300000</v>
      </c>
      <c r="K13" s="23" t="s">
        <v>36</v>
      </c>
      <c r="L13" s="27">
        <v>191</v>
      </c>
    </row>
    <row r="14" spans="1:12" ht="27.6" customHeight="1" x14ac:dyDescent="0.3">
      <c r="A14" s="2"/>
      <c r="B14" s="20">
        <v>9</v>
      </c>
      <c r="C14" s="21">
        <v>137</v>
      </c>
      <c r="D14" s="22" t="s">
        <v>37</v>
      </c>
      <c r="E14" s="23" t="s">
        <v>20</v>
      </c>
      <c r="F14" s="28" t="s">
        <v>38</v>
      </c>
      <c r="G14" s="25" t="s">
        <v>39</v>
      </c>
      <c r="H14" s="26">
        <v>172100</v>
      </c>
      <c r="I14" s="26">
        <v>86000</v>
      </c>
      <c r="J14" s="26">
        <v>86000</v>
      </c>
      <c r="K14" s="23" t="s">
        <v>14</v>
      </c>
      <c r="L14" s="27">
        <v>190</v>
      </c>
    </row>
    <row r="15" spans="1:12" ht="27.6" customHeight="1" x14ac:dyDescent="0.3">
      <c r="A15" s="2"/>
      <c r="B15" s="20">
        <v>10</v>
      </c>
      <c r="C15" s="21">
        <v>3</v>
      </c>
      <c r="D15" s="22" t="s">
        <v>40</v>
      </c>
      <c r="E15" s="23" t="s">
        <v>41</v>
      </c>
      <c r="F15" s="28" t="s">
        <v>42</v>
      </c>
      <c r="G15" s="25" t="s">
        <v>43</v>
      </c>
      <c r="H15" s="26">
        <v>245000</v>
      </c>
      <c r="I15" s="26">
        <v>122500</v>
      </c>
      <c r="J15" s="26">
        <v>122500</v>
      </c>
      <c r="K15" s="23" t="s">
        <v>14</v>
      </c>
      <c r="L15" s="27">
        <v>189</v>
      </c>
    </row>
    <row r="16" spans="1:12" ht="27.6" customHeight="1" x14ac:dyDescent="0.3">
      <c r="A16" s="2"/>
      <c r="B16" s="20">
        <v>11</v>
      </c>
      <c r="C16" s="21">
        <v>73</v>
      </c>
      <c r="D16" s="22" t="s">
        <v>44</v>
      </c>
      <c r="E16" s="23" t="s">
        <v>20</v>
      </c>
      <c r="F16" s="28" t="s">
        <v>45</v>
      </c>
      <c r="G16" s="25" t="s">
        <v>46</v>
      </c>
      <c r="H16" s="26">
        <v>706000</v>
      </c>
      <c r="I16" s="26">
        <v>260000</v>
      </c>
      <c r="J16" s="26">
        <v>260000</v>
      </c>
      <c r="K16" s="23" t="s">
        <v>18</v>
      </c>
      <c r="L16" s="27">
        <v>188</v>
      </c>
    </row>
    <row r="17" spans="1:12" ht="27.6" customHeight="1" x14ac:dyDescent="0.3">
      <c r="A17" s="2"/>
      <c r="B17" s="20">
        <v>12</v>
      </c>
      <c r="C17" s="21">
        <v>38</v>
      </c>
      <c r="D17" s="22" t="s">
        <v>47</v>
      </c>
      <c r="E17" s="23" t="s">
        <v>41</v>
      </c>
      <c r="F17" s="28" t="s">
        <v>48</v>
      </c>
      <c r="G17" s="25" t="s">
        <v>49</v>
      </c>
      <c r="H17" s="26">
        <v>230000</v>
      </c>
      <c r="I17" s="26">
        <v>110000</v>
      </c>
      <c r="J17" s="26">
        <v>110000</v>
      </c>
      <c r="K17" s="23" t="s">
        <v>18</v>
      </c>
      <c r="L17" s="27">
        <v>187</v>
      </c>
    </row>
    <row r="18" spans="1:12" ht="27.6" customHeight="1" x14ac:dyDescent="0.3">
      <c r="A18" s="2"/>
      <c r="B18" s="20">
        <v>13</v>
      </c>
      <c r="C18" s="21">
        <v>4</v>
      </c>
      <c r="D18" s="22" t="s">
        <v>50</v>
      </c>
      <c r="E18" s="23" t="s">
        <v>20</v>
      </c>
      <c r="F18" s="28" t="s">
        <v>51</v>
      </c>
      <c r="G18" s="25" t="s">
        <v>52</v>
      </c>
      <c r="H18" s="26">
        <v>542000</v>
      </c>
      <c r="I18" s="26">
        <v>242000</v>
      </c>
      <c r="J18" s="26">
        <v>242000</v>
      </c>
      <c r="K18" s="23" t="s">
        <v>14</v>
      </c>
      <c r="L18" s="27">
        <v>186</v>
      </c>
    </row>
    <row r="19" spans="1:12" ht="39.6" customHeight="1" x14ac:dyDescent="0.3">
      <c r="A19" s="2"/>
      <c r="B19" s="20">
        <v>14</v>
      </c>
      <c r="C19" s="21">
        <v>33</v>
      </c>
      <c r="D19" s="22" t="s">
        <v>53</v>
      </c>
      <c r="E19" s="23" t="s">
        <v>12</v>
      </c>
      <c r="F19" s="24">
        <v>44940998</v>
      </c>
      <c r="G19" s="25" t="s">
        <v>54</v>
      </c>
      <c r="H19" s="26">
        <v>315000</v>
      </c>
      <c r="I19" s="26">
        <v>85000</v>
      </c>
      <c r="J19" s="26">
        <v>85000</v>
      </c>
      <c r="K19" s="23" t="s">
        <v>14</v>
      </c>
      <c r="L19" s="27">
        <v>185</v>
      </c>
    </row>
    <row r="20" spans="1:12" ht="27.6" customHeight="1" x14ac:dyDescent="0.3">
      <c r="A20" s="2"/>
      <c r="B20" s="20">
        <v>15</v>
      </c>
      <c r="C20" s="21">
        <v>91</v>
      </c>
      <c r="D20" s="22" t="s">
        <v>55</v>
      </c>
      <c r="E20" s="23" t="s">
        <v>56</v>
      </c>
      <c r="F20" s="28" t="s">
        <v>57</v>
      </c>
      <c r="G20" s="25" t="s">
        <v>58</v>
      </c>
      <c r="H20" s="26">
        <v>705000</v>
      </c>
      <c r="I20" s="26">
        <v>300000</v>
      </c>
      <c r="J20" s="26">
        <v>300000</v>
      </c>
      <c r="K20" s="23" t="s">
        <v>14</v>
      </c>
      <c r="L20" s="27">
        <v>184</v>
      </c>
    </row>
    <row r="21" spans="1:12" ht="27.6" customHeight="1" x14ac:dyDescent="0.3">
      <c r="A21" s="2"/>
      <c r="B21" s="20">
        <v>16</v>
      </c>
      <c r="C21" s="21">
        <v>14</v>
      </c>
      <c r="D21" s="22" t="s">
        <v>59</v>
      </c>
      <c r="E21" s="23" t="s">
        <v>16</v>
      </c>
      <c r="F21" s="24">
        <v>47610654</v>
      </c>
      <c r="G21" s="25" t="s">
        <v>60</v>
      </c>
      <c r="H21" s="26">
        <v>600000</v>
      </c>
      <c r="I21" s="26">
        <v>300000</v>
      </c>
      <c r="J21" s="26">
        <v>300000</v>
      </c>
      <c r="K21" s="23" t="s">
        <v>14</v>
      </c>
      <c r="L21" s="27">
        <v>183</v>
      </c>
    </row>
    <row r="22" spans="1:12" ht="27.6" customHeight="1" x14ac:dyDescent="0.3">
      <c r="A22" s="2"/>
      <c r="B22" s="20">
        <v>17</v>
      </c>
      <c r="C22" s="21">
        <v>107</v>
      </c>
      <c r="D22" s="22" t="s">
        <v>61</v>
      </c>
      <c r="E22" s="23" t="s">
        <v>20</v>
      </c>
      <c r="F22" s="28" t="s">
        <v>62</v>
      </c>
      <c r="G22" s="25" t="s">
        <v>63</v>
      </c>
      <c r="H22" s="26">
        <v>600000</v>
      </c>
      <c r="I22" s="26">
        <v>300000</v>
      </c>
      <c r="J22" s="26">
        <v>300000</v>
      </c>
      <c r="K22" s="23" t="s">
        <v>14</v>
      </c>
      <c r="L22" s="27">
        <v>180</v>
      </c>
    </row>
    <row r="23" spans="1:12" ht="27.6" customHeight="1" x14ac:dyDescent="0.3">
      <c r="A23" s="2"/>
      <c r="B23" s="20">
        <v>18</v>
      </c>
      <c r="C23" s="21">
        <v>119</v>
      </c>
      <c r="D23" s="22" t="s">
        <v>64</v>
      </c>
      <c r="E23" s="23" t="s">
        <v>41</v>
      </c>
      <c r="F23" s="28" t="s">
        <v>65</v>
      </c>
      <c r="G23" s="25" t="s">
        <v>66</v>
      </c>
      <c r="H23" s="26">
        <v>400000</v>
      </c>
      <c r="I23" s="26">
        <v>200000</v>
      </c>
      <c r="J23" s="26">
        <v>200000</v>
      </c>
      <c r="K23" s="23" t="s">
        <v>14</v>
      </c>
      <c r="L23" s="27">
        <v>179</v>
      </c>
    </row>
    <row r="24" spans="1:12" ht="27.6" customHeight="1" x14ac:dyDescent="0.3">
      <c r="A24" s="2"/>
      <c r="B24" s="20">
        <v>19</v>
      </c>
      <c r="C24" s="21">
        <v>58</v>
      </c>
      <c r="D24" s="22" t="s">
        <v>67</v>
      </c>
      <c r="E24" s="23" t="s">
        <v>20</v>
      </c>
      <c r="F24" s="28" t="s">
        <v>68</v>
      </c>
      <c r="G24" s="25" t="s">
        <v>69</v>
      </c>
      <c r="H24" s="26">
        <v>560000</v>
      </c>
      <c r="I24" s="26">
        <v>280000</v>
      </c>
      <c r="J24" s="26">
        <v>280000</v>
      </c>
      <c r="K24" s="23" t="s">
        <v>14</v>
      </c>
      <c r="L24" s="27">
        <v>178</v>
      </c>
    </row>
    <row r="25" spans="1:12" ht="27.6" customHeight="1" x14ac:dyDescent="0.3">
      <c r="A25" s="2"/>
      <c r="B25" s="20">
        <v>20</v>
      </c>
      <c r="C25" s="21">
        <v>68</v>
      </c>
      <c r="D25" s="22" t="s">
        <v>70</v>
      </c>
      <c r="E25" s="23" t="s">
        <v>16</v>
      </c>
      <c r="F25" s="24">
        <v>22667393</v>
      </c>
      <c r="G25" s="25" t="s">
        <v>71</v>
      </c>
      <c r="H25" s="26">
        <v>880000</v>
      </c>
      <c r="I25" s="26">
        <v>300000</v>
      </c>
      <c r="J25" s="26">
        <v>300000</v>
      </c>
      <c r="K25" s="23" t="s">
        <v>14</v>
      </c>
      <c r="L25" s="27">
        <v>177</v>
      </c>
    </row>
    <row r="26" spans="1:12" ht="27.6" customHeight="1" x14ac:dyDescent="0.3">
      <c r="A26" s="2"/>
      <c r="B26" s="20">
        <v>21</v>
      </c>
      <c r="C26" s="21">
        <v>55</v>
      </c>
      <c r="D26" s="22" t="s">
        <v>72</v>
      </c>
      <c r="E26" s="23" t="s">
        <v>16</v>
      </c>
      <c r="F26" s="28" t="s">
        <v>73</v>
      </c>
      <c r="G26" s="25" t="s">
        <v>74</v>
      </c>
      <c r="H26" s="26">
        <v>870000</v>
      </c>
      <c r="I26" s="26">
        <v>275000</v>
      </c>
      <c r="J26" s="26">
        <v>275000</v>
      </c>
      <c r="K26" s="23" t="s">
        <v>18</v>
      </c>
      <c r="L26" s="27">
        <v>176</v>
      </c>
    </row>
    <row r="27" spans="1:12" ht="27.6" customHeight="1" x14ac:dyDescent="0.3">
      <c r="A27" s="2"/>
      <c r="B27" s="20">
        <v>22</v>
      </c>
      <c r="C27" s="21">
        <v>15</v>
      </c>
      <c r="D27" s="22" t="s">
        <v>75</v>
      </c>
      <c r="E27" s="23" t="s">
        <v>76</v>
      </c>
      <c r="F27" s="24">
        <v>70911983</v>
      </c>
      <c r="G27" s="25" t="s">
        <v>77</v>
      </c>
      <c r="H27" s="26">
        <v>1075000</v>
      </c>
      <c r="I27" s="26">
        <v>300000</v>
      </c>
      <c r="J27" s="26">
        <v>300000</v>
      </c>
      <c r="K27" s="23" t="s">
        <v>18</v>
      </c>
      <c r="L27" s="27">
        <v>175</v>
      </c>
    </row>
    <row r="28" spans="1:12" ht="27.6" customHeight="1" x14ac:dyDescent="0.3">
      <c r="A28" s="2"/>
      <c r="B28" s="20">
        <v>23</v>
      </c>
      <c r="C28" s="21">
        <v>146</v>
      </c>
      <c r="D28" s="22" t="s">
        <v>78</v>
      </c>
      <c r="E28" s="23" t="s">
        <v>16</v>
      </c>
      <c r="F28" s="24">
        <v>22766812</v>
      </c>
      <c r="G28" s="25" t="s">
        <v>79</v>
      </c>
      <c r="H28" s="26">
        <v>554000</v>
      </c>
      <c r="I28" s="26">
        <v>270000</v>
      </c>
      <c r="J28" s="26">
        <v>270000</v>
      </c>
      <c r="K28" s="23" t="s">
        <v>14</v>
      </c>
      <c r="L28" s="27">
        <v>174</v>
      </c>
    </row>
    <row r="29" spans="1:12" ht="27.6" customHeight="1" x14ac:dyDescent="0.3">
      <c r="A29" s="2"/>
      <c r="B29" s="20">
        <v>24</v>
      </c>
      <c r="C29" s="21">
        <v>50</v>
      </c>
      <c r="D29" s="22" t="s">
        <v>80</v>
      </c>
      <c r="E29" s="23" t="s">
        <v>56</v>
      </c>
      <c r="F29" s="28" t="s">
        <v>81</v>
      </c>
      <c r="G29" s="25" t="s">
        <v>82</v>
      </c>
      <c r="H29" s="26">
        <v>618000</v>
      </c>
      <c r="I29" s="26">
        <v>300000</v>
      </c>
      <c r="J29" s="26">
        <v>300000</v>
      </c>
      <c r="K29" s="23" t="s">
        <v>18</v>
      </c>
      <c r="L29" s="27">
        <v>173</v>
      </c>
    </row>
    <row r="30" spans="1:12" ht="27.6" customHeight="1" x14ac:dyDescent="0.3">
      <c r="A30" s="2"/>
      <c r="B30" s="20">
        <v>25</v>
      </c>
      <c r="C30" s="21">
        <v>56</v>
      </c>
      <c r="D30" s="22" t="s">
        <v>83</v>
      </c>
      <c r="E30" s="23" t="s">
        <v>84</v>
      </c>
      <c r="F30" s="24">
        <v>71179216</v>
      </c>
      <c r="G30" s="25" t="s">
        <v>85</v>
      </c>
      <c r="H30" s="26">
        <v>200000</v>
      </c>
      <c r="I30" s="26">
        <v>100000</v>
      </c>
      <c r="J30" s="26">
        <v>100000</v>
      </c>
      <c r="K30" s="23" t="s">
        <v>18</v>
      </c>
      <c r="L30" s="27">
        <v>172</v>
      </c>
    </row>
    <row r="31" spans="1:12" ht="27.6" customHeight="1" x14ac:dyDescent="0.3">
      <c r="A31" s="2"/>
      <c r="B31" s="20">
        <v>26</v>
      </c>
      <c r="C31" s="21">
        <v>11</v>
      </c>
      <c r="D31" s="22" t="s">
        <v>86</v>
      </c>
      <c r="E31" s="23" t="s">
        <v>16</v>
      </c>
      <c r="F31" s="28" t="s">
        <v>87</v>
      </c>
      <c r="G31" s="25" t="s">
        <v>88</v>
      </c>
      <c r="H31" s="26">
        <v>385600</v>
      </c>
      <c r="I31" s="26">
        <v>192800</v>
      </c>
      <c r="J31" s="26">
        <v>192800</v>
      </c>
      <c r="K31" s="23" t="s">
        <v>14</v>
      </c>
      <c r="L31" s="27">
        <v>171</v>
      </c>
    </row>
    <row r="32" spans="1:12" ht="27.6" customHeight="1" x14ac:dyDescent="0.3">
      <c r="A32" s="2"/>
      <c r="B32" s="20">
        <v>27</v>
      </c>
      <c r="C32" s="21">
        <v>117</v>
      </c>
      <c r="D32" s="22" t="s">
        <v>89</v>
      </c>
      <c r="E32" s="23" t="s">
        <v>16</v>
      </c>
      <c r="F32" s="24">
        <v>22828711</v>
      </c>
      <c r="G32" s="25" t="s">
        <v>90</v>
      </c>
      <c r="H32" s="26">
        <v>3020000</v>
      </c>
      <c r="I32" s="26">
        <v>300000</v>
      </c>
      <c r="J32" s="26">
        <v>300000</v>
      </c>
      <c r="K32" s="23" t="s">
        <v>18</v>
      </c>
      <c r="L32" s="27">
        <v>170</v>
      </c>
    </row>
    <row r="33" spans="1:12" ht="27.6" customHeight="1" x14ac:dyDescent="0.3">
      <c r="A33" s="2"/>
      <c r="B33" s="20">
        <v>28</v>
      </c>
      <c r="C33" s="21">
        <v>49</v>
      </c>
      <c r="D33" s="22" t="s">
        <v>91</v>
      </c>
      <c r="E33" s="23" t="s">
        <v>16</v>
      </c>
      <c r="F33" s="28" t="s">
        <v>92</v>
      </c>
      <c r="G33" s="25" t="s">
        <v>93</v>
      </c>
      <c r="H33" s="26">
        <v>260000</v>
      </c>
      <c r="I33" s="26">
        <v>130000</v>
      </c>
      <c r="J33" s="26">
        <v>130000</v>
      </c>
      <c r="K33" s="23" t="s">
        <v>14</v>
      </c>
      <c r="L33" s="27">
        <v>169</v>
      </c>
    </row>
    <row r="34" spans="1:12" ht="27.6" customHeight="1" x14ac:dyDescent="0.3">
      <c r="A34" s="2"/>
      <c r="B34" s="20">
        <v>29</v>
      </c>
      <c r="C34" s="21">
        <v>57</v>
      </c>
      <c r="D34" s="22" t="s">
        <v>94</v>
      </c>
      <c r="E34" s="23" t="s">
        <v>16</v>
      </c>
      <c r="F34" s="24">
        <v>22685901</v>
      </c>
      <c r="G34" s="25" t="s">
        <v>95</v>
      </c>
      <c r="H34" s="26">
        <v>254000</v>
      </c>
      <c r="I34" s="26">
        <v>127000</v>
      </c>
      <c r="J34" s="26">
        <v>127000</v>
      </c>
      <c r="K34" s="23" t="s">
        <v>14</v>
      </c>
      <c r="L34" s="27">
        <v>168</v>
      </c>
    </row>
    <row r="35" spans="1:12" ht="27.6" customHeight="1" x14ac:dyDescent="0.3">
      <c r="A35" s="2"/>
      <c r="B35" s="20">
        <v>30</v>
      </c>
      <c r="C35" s="21">
        <v>151</v>
      </c>
      <c r="D35" s="22" t="s">
        <v>96</v>
      </c>
      <c r="E35" s="23" t="s">
        <v>16</v>
      </c>
      <c r="F35" s="24">
        <v>26556171</v>
      </c>
      <c r="G35" s="25" t="s">
        <v>97</v>
      </c>
      <c r="H35" s="26">
        <v>197000</v>
      </c>
      <c r="I35" s="26">
        <v>70000</v>
      </c>
      <c r="J35" s="26">
        <v>70000</v>
      </c>
      <c r="K35" s="23" t="s">
        <v>18</v>
      </c>
      <c r="L35" s="27">
        <v>167</v>
      </c>
    </row>
    <row r="36" spans="1:12" ht="27.6" customHeight="1" x14ac:dyDescent="0.3">
      <c r="A36" s="2"/>
      <c r="B36" s="20">
        <v>31</v>
      </c>
      <c r="C36" s="21">
        <v>81</v>
      </c>
      <c r="D36" s="44" t="s">
        <v>156</v>
      </c>
      <c r="E36" s="23" t="s">
        <v>16</v>
      </c>
      <c r="F36" s="28" t="s">
        <v>98</v>
      </c>
      <c r="G36" s="25" t="s">
        <v>99</v>
      </c>
      <c r="H36" s="26">
        <v>750000</v>
      </c>
      <c r="I36" s="26">
        <v>150000</v>
      </c>
      <c r="J36" s="26">
        <v>150000</v>
      </c>
      <c r="K36" s="23" t="s">
        <v>14</v>
      </c>
      <c r="L36" s="27">
        <v>166</v>
      </c>
    </row>
    <row r="37" spans="1:12" ht="27.6" customHeight="1" x14ac:dyDescent="0.3">
      <c r="A37" s="2"/>
      <c r="B37" s="20">
        <v>32</v>
      </c>
      <c r="C37" s="21">
        <v>35</v>
      </c>
      <c r="D37" s="22" t="s">
        <v>157</v>
      </c>
      <c r="E37" s="23" t="s">
        <v>56</v>
      </c>
      <c r="F37" s="24">
        <v>67712142</v>
      </c>
      <c r="G37" s="25" t="s">
        <v>100</v>
      </c>
      <c r="H37" s="26">
        <v>480000</v>
      </c>
      <c r="I37" s="26">
        <v>160000</v>
      </c>
      <c r="J37" s="26">
        <v>160000</v>
      </c>
      <c r="K37" s="23" t="s">
        <v>14</v>
      </c>
      <c r="L37" s="27">
        <v>165</v>
      </c>
    </row>
    <row r="38" spans="1:12" ht="27.6" customHeight="1" x14ac:dyDescent="0.3">
      <c r="A38" s="2"/>
      <c r="B38" s="20">
        <v>33</v>
      </c>
      <c r="C38" s="21">
        <v>128</v>
      </c>
      <c r="D38" s="22" t="s">
        <v>101</v>
      </c>
      <c r="E38" s="23" t="s">
        <v>32</v>
      </c>
      <c r="F38" s="28" t="s">
        <v>102</v>
      </c>
      <c r="G38" s="25" t="s">
        <v>103</v>
      </c>
      <c r="H38" s="26">
        <v>1075000</v>
      </c>
      <c r="I38" s="26">
        <v>300000</v>
      </c>
      <c r="J38" s="26">
        <v>300000</v>
      </c>
      <c r="K38" s="23" t="s">
        <v>14</v>
      </c>
      <c r="L38" s="27">
        <v>164</v>
      </c>
    </row>
    <row r="39" spans="1:12" ht="27.6" customHeight="1" x14ac:dyDescent="0.3">
      <c r="A39" s="2"/>
      <c r="B39" s="20">
        <v>34</v>
      </c>
      <c r="C39" s="21">
        <v>8</v>
      </c>
      <c r="D39" s="22" t="s">
        <v>104</v>
      </c>
      <c r="E39" s="23" t="s">
        <v>16</v>
      </c>
      <c r="F39" s="28" t="s">
        <v>105</v>
      </c>
      <c r="G39" s="25" t="s">
        <v>106</v>
      </c>
      <c r="H39" s="26">
        <v>160000</v>
      </c>
      <c r="I39" s="26">
        <v>80000</v>
      </c>
      <c r="J39" s="26">
        <v>80000</v>
      </c>
      <c r="K39" s="23" t="s">
        <v>22</v>
      </c>
      <c r="L39" s="27">
        <v>163</v>
      </c>
    </row>
    <row r="40" spans="1:12" ht="27.6" customHeight="1" x14ac:dyDescent="0.3">
      <c r="A40" s="2"/>
      <c r="B40" s="20">
        <v>35</v>
      </c>
      <c r="C40" s="21">
        <v>106</v>
      </c>
      <c r="D40" s="22" t="s">
        <v>107</v>
      </c>
      <c r="E40" s="23" t="s">
        <v>20</v>
      </c>
      <c r="F40" s="24">
        <v>73184560</v>
      </c>
      <c r="G40" s="25" t="s">
        <v>108</v>
      </c>
      <c r="H40" s="26">
        <v>190400</v>
      </c>
      <c r="I40" s="26">
        <v>95200</v>
      </c>
      <c r="J40" s="26">
        <v>95200</v>
      </c>
      <c r="K40" s="23" t="s">
        <v>14</v>
      </c>
      <c r="L40" s="27">
        <v>162</v>
      </c>
    </row>
    <row r="41" spans="1:12" ht="27.6" customHeight="1" x14ac:dyDescent="0.3">
      <c r="A41" s="2"/>
      <c r="B41" s="20">
        <v>36</v>
      </c>
      <c r="C41" s="21">
        <v>16</v>
      </c>
      <c r="D41" s="22" t="s">
        <v>109</v>
      </c>
      <c r="E41" s="23" t="s">
        <v>16</v>
      </c>
      <c r="F41" s="24">
        <v>26574276</v>
      </c>
      <c r="G41" s="25" t="s">
        <v>110</v>
      </c>
      <c r="H41" s="26">
        <v>600000</v>
      </c>
      <c r="I41" s="26">
        <v>300000</v>
      </c>
      <c r="J41" s="26">
        <v>300000</v>
      </c>
      <c r="K41" s="23" t="s">
        <v>18</v>
      </c>
      <c r="L41" s="27">
        <v>161</v>
      </c>
    </row>
    <row r="42" spans="1:12" ht="27.6" customHeight="1" x14ac:dyDescent="0.3">
      <c r="A42" s="2"/>
      <c r="B42" s="20">
        <v>37</v>
      </c>
      <c r="C42" s="21">
        <v>144</v>
      </c>
      <c r="D42" s="22" t="s">
        <v>111</v>
      </c>
      <c r="E42" s="23" t="s">
        <v>20</v>
      </c>
      <c r="F42" s="24">
        <v>75075113</v>
      </c>
      <c r="G42" s="25" t="s">
        <v>112</v>
      </c>
      <c r="H42" s="26">
        <v>140000</v>
      </c>
      <c r="I42" s="26">
        <v>70000</v>
      </c>
      <c r="J42" s="26">
        <v>70000</v>
      </c>
      <c r="K42" s="23" t="s">
        <v>14</v>
      </c>
      <c r="L42" s="27">
        <v>160</v>
      </c>
    </row>
    <row r="43" spans="1:12" ht="27.6" customHeight="1" x14ac:dyDescent="0.3">
      <c r="A43" s="2"/>
      <c r="B43" s="20">
        <v>38</v>
      </c>
      <c r="C43" s="21">
        <v>20</v>
      </c>
      <c r="D43" s="22" t="s">
        <v>113</v>
      </c>
      <c r="E43" s="23" t="s">
        <v>16</v>
      </c>
      <c r="F43" s="24">
        <v>47861673</v>
      </c>
      <c r="G43" s="25" t="s">
        <v>114</v>
      </c>
      <c r="H43" s="26">
        <v>1700000</v>
      </c>
      <c r="I43" s="26">
        <v>300000</v>
      </c>
      <c r="J43" s="26">
        <v>300000</v>
      </c>
      <c r="K43" s="23" t="s">
        <v>18</v>
      </c>
      <c r="L43" s="27">
        <v>159</v>
      </c>
    </row>
    <row r="44" spans="1:12" ht="27.6" customHeight="1" x14ac:dyDescent="0.3">
      <c r="A44" s="2"/>
      <c r="B44" s="20">
        <v>39</v>
      </c>
      <c r="C44" s="21">
        <v>5</v>
      </c>
      <c r="D44" s="22" t="s">
        <v>115</v>
      </c>
      <c r="E44" s="23" t="s">
        <v>16</v>
      </c>
      <c r="F44" s="24">
        <v>65399447</v>
      </c>
      <c r="G44" s="25" t="s">
        <v>116</v>
      </c>
      <c r="H44" s="26">
        <v>136000</v>
      </c>
      <c r="I44" s="26">
        <v>64600</v>
      </c>
      <c r="J44" s="26">
        <v>64600</v>
      </c>
      <c r="K44" s="23" t="s">
        <v>14</v>
      </c>
      <c r="L44" s="27">
        <v>158</v>
      </c>
    </row>
    <row r="45" spans="1:12" ht="27.6" customHeight="1" x14ac:dyDescent="0.3">
      <c r="A45" s="2"/>
      <c r="B45" s="20">
        <v>40</v>
      </c>
      <c r="C45" s="21">
        <v>13</v>
      </c>
      <c r="D45" s="22" t="s">
        <v>117</v>
      </c>
      <c r="E45" s="23" t="s">
        <v>16</v>
      </c>
      <c r="F45" s="28" t="s">
        <v>118</v>
      </c>
      <c r="G45" s="25" t="s">
        <v>119</v>
      </c>
      <c r="H45" s="26">
        <v>1550000</v>
      </c>
      <c r="I45" s="26">
        <v>300000</v>
      </c>
      <c r="J45" s="26">
        <v>300000</v>
      </c>
      <c r="K45" s="23" t="s">
        <v>14</v>
      </c>
      <c r="L45" s="27">
        <v>157</v>
      </c>
    </row>
    <row r="46" spans="1:12" ht="27.6" customHeight="1" x14ac:dyDescent="0.3">
      <c r="A46" s="2"/>
      <c r="B46" s="20">
        <v>41</v>
      </c>
      <c r="C46" s="21">
        <v>149</v>
      </c>
      <c r="D46" s="22" t="s">
        <v>120</v>
      </c>
      <c r="E46" s="23" t="s">
        <v>16</v>
      </c>
      <c r="F46" s="24">
        <v>26651408</v>
      </c>
      <c r="G46" s="25" t="s">
        <v>121</v>
      </c>
      <c r="H46" s="26">
        <v>465000</v>
      </c>
      <c r="I46" s="26">
        <v>170000</v>
      </c>
      <c r="J46" s="26">
        <v>170000</v>
      </c>
      <c r="K46" s="23" t="s">
        <v>18</v>
      </c>
      <c r="L46" s="27">
        <v>156</v>
      </c>
    </row>
    <row r="47" spans="1:12" ht="27.6" customHeight="1" x14ac:dyDescent="0.3">
      <c r="A47" s="2"/>
      <c r="B47" s="20">
        <v>42</v>
      </c>
      <c r="C47" s="21">
        <v>140</v>
      </c>
      <c r="D47" s="22" t="s">
        <v>122</v>
      </c>
      <c r="E47" s="23" t="s">
        <v>16</v>
      </c>
      <c r="F47" s="28" t="s">
        <v>123</v>
      </c>
      <c r="G47" s="25" t="s">
        <v>124</v>
      </c>
      <c r="H47" s="26">
        <v>1539800</v>
      </c>
      <c r="I47" s="26">
        <v>298500</v>
      </c>
      <c r="J47" s="26">
        <v>298500</v>
      </c>
      <c r="K47" s="23" t="s">
        <v>14</v>
      </c>
      <c r="L47" s="27">
        <v>155</v>
      </c>
    </row>
    <row r="48" spans="1:12" ht="27.6" customHeight="1" x14ac:dyDescent="0.3">
      <c r="A48" s="2"/>
      <c r="B48" s="20">
        <v>43</v>
      </c>
      <c r="C48" s="21">
        <v>163</v>
      </c>
      <c r="D48" s="22" t="s">
        <v>125</v>
      </c>
      <c r="E48" s="23" t="s">
        <v>20</v>
      </c>
      <c r="F48" s="24">
        <v>72071397</v>
      </c>
      <c r="G48" s="25" t="s">
        <v>126</v>
      </c>
      <c r="H48" s="26">
        <v>194800</v>
      </c>
      <c r="I48" s="26">
        <v>89000</v>
      </c>
      <c r="J48" s="26">
        <v>89000</v>
      </c>
      <c r="K48" s="23" t="s">
        <v>127</v>
      </c>
      <c r="L48" s="27">
        <v>154</v>
      </c>
    </row>
    <row r="49" spans="1:12" ht="27.6" customHeight="1" x14ac:dyDescent="0.3">
      <c r="A49" s="2"/>
      <c r="B49" s="20">
        <v>44</v>
      </c>
      <c r="C49" s="21">
        <v>145</v>
      </c>
      <c r="D49" s="22" t="s">
        <v>128</v>
      </c>
      <c r="E49" s="23" t="s">
        <v>41</v>
      </c>
      <c r="F49" s="28" t="s">
        <v>129</v>
      </c>
      <c r="G49" s="25" t="s">
        <v>130</v>
      </c>
      <c r="H49" s="26">
        <v>843880</v>
      </c>
      <c r="I49" s="26">
        <v>300000</v>
      </c>
      <c r="J49" s="26">
        <v>300000</v>
      </c>
      <c r="K49" s="23" t="s">
        <v>18</v>
      </c>
      <c r="L49" s="27">
        <v>153</v>
      </c>
    </row>
    <row r="50" spans="1:12" ht="27.6" customHeight="1" x14ac:dyDescent="0.3">
      <c r="A50" s="2"/>
      <c r="B50" s="20">
        <v>45</v>
      </c>
      <c r="C50" s="21">
        <v>98</v>
      </c>
      <c r="D50" s="22" t="s">
        <v>131</v>
      </c>
      <c r="E50" s="23" t="s">
        <v>132</v>
      </c>
      <c r="F50" s="24">
        <v>61988987</v>
      </c>
      <c r="G50" s="25" t="s">
        <v>133</v>
      </c>
      <c r="H50" s="26">
        <v>485000</v>
      </c>
      <c r="I50" s="26">
        <v>240000</v>
      </c>
      <c r="J50" s="26">
        <v>240000</v>
      </c>
      <c r="K50" s="23" t="s">
        <v>18</v>
      </c>
      <c r="L50" s="27">
        <v>152</v>
      </c>
    </row>
    <row r="51" spans="1:12" ht="27.6" customHeight="1" x14ac:dyDescent="0.3">
      <c r="A51" s="2"/>
      <c r="B51" s="20">
        <v>46</v>
      </c>
      <c r="C51" s="21">
        <v>63</v>
      </c>
      <c r="D51" s="22" t="s">
        <v>134</v>
      </c>
      <c r="E51" s="23" t="s">
        <v>135</v>
      </c>
      <c r="F51" s="24">
        <v>27027686</v>
      </c>
      <c r="G51" s="25" t="s">
        <v>136</v>
      </c>
      <c r="H51" s="26">
        <v>298000</v>
      </c>
      <c r="I51" s="26">
        <v>149000</v>
      </c>
      <c r="J51" s="26">
        <v>149000</v>
      </c>
      <c r="K51" s="23" t="s">
        <v>14</v>
      </c>
      <c r="L51" s="27">
        <v>151</v>
      </c>
    </row>
    <row r="52" spans="1:12" ht="27.6" customHeight="1" x14ac:dyDescent="0.3">
      <c r="A52" s="2"/>
      <c r="B52" s="20">
        <v>47</v>
      </c>
      <c r="C52" s="21">
        <v>9</v>
      </c>
      <c r="D52" s="22" t="s">
        <v>137</v>
      </c>
      <c r="E52" s="23" t="s">
        <v>16</v>
      </c>
      <c r="F52" s="28" t="s">
        <v>138</v>
      </c>
      <c r="G52" s="25" t="s">
        <v>139</v>
      </c>
      <c r="H52" s="26">
        <v>130000</v>
      </c>
      <c r="I52" s="26">
        <v>65000</v>
      </c>
      <c r="J52" s="26">
        <v>65000</v>
      </c>
      <c r="K52" s="23" t="s">
        <v>14</v>
      </c>
      <c r="L52" s="27">
        <v>150</v>
      </c>
    </row>
    <row r="53" spans="1:12" ht="27.6" customHeight="1" x14ac:dyDescent="0.3">
      <c r="A53" s="2"/>
      <c r="B53" s="20">
        <v>48</v>
      </c>
      <c r="C53" s="21">
        <v>10</v>
      </c>
      <c r="D53" s="22" t="s">
        <v>140</v>
      </c>
      <c r="E53" s="23" t="s">
        <v>16</v>
      </c>
      <c r="F53" s="24">
        <v>26599198</v>
      </c>
      <c r="G53" s="25" t="s">
        <v>141</v>
      </c>
      <c r="H53" s="26">
        <v>798000</v>
      </c>
      <c r="I53" s="26">
        <v>150000</v>
      </c>
      <c r="J53" s="26">
        <v>150000</v>
      </c>
      <c r="K53" s="23" t="s">
        <v>18</v>
      </c>
      <c r="L53" s="27">
        <v>149</v>
      </c>
    </row>
    <row r="54" spans="1:12" ht="27.6" customHeight="1" x14ac:dyDescent="0.3">
      <c r="A54" s="2"/>
      <c r="B54" s="20">
        <v>49</v>
      </c>
      <c r="C54" s="21">
        <v>54</v>
      </c>
      <c r="D54" s="22" t="s">
        <v>142</v>
      </c>
      <c r="E54" s="23" t="s">
        <v>135</v>
      </c>
      <c r="F54" s="24">
        <v>29393973</v>
      </c>
      <c r="G54" s="25" t="s">
        <v>143</v>
      </c>
      <c r="H54" s="26">
        <v>900000</v>
      </c>
      <c r="I54" s="26">
        <v>300000</v>
      </c>
      <c r="J54" s="26">
        <v>300000</v>
      </c>
      <c r="K54" s="23" t="s">
        <v>18</v>
      </c>
      <c r="L54" s="27">
        <v>148</v>
      </c>
    </row>
    <row r="55" spans="1:12" ht="27.6" customHeight="1" x14ac:dyDescent="0.3">
      <c r="A55" s="2"/>
      <c r="B55" s="20">
        <v>50</v>
      </c>
      <c r="C55" s="21">
        <v>96</v>
      </c>
      <c r="D55" s="22" t="s">
        <v>144</v>
      </c>
      <c r="E55" s="23" t="s">
        <v>16</v>
      </c>
      <c r="F55" s="24">
        <v>48804517</v>
      </c>
      <c r="G55" s="25" t="s">
        <v>145</v>
      </c>
      <c r="H55" s="26">
        <v>223000</v>
      </c>
      <c r="I55" s="26">
        <v>101500</v>
      </c>
      <c r="J55" s="26">
        <v>101500</v>
      </c>
      <c r="K55" s="23" t="s">
        <v>18</v>
      </c>
      <c r="L55" s="27">
        <v>147</v>
      </c>
    </row>
    <row r="56" spans="1:12" ht="27.6" customHeight="1" x14ac:dyDescent="0.3">
      <c r="A56" s="2"/>
      <c r="B56" s="20">
        <v>51</v>
      </c>
      <c r="C56" s="21">
        <v>64</v>
      </c>
      <c r="D56" s="22" t="s">
        <v>146</v>
      </c>
      <c r="E56" s="23" t="s">
        <v>32</v>
      </c>
      <c r="F56" s="24">
        <v>47973145</v>
      </c>
      <c r="G56" s="25" t="s">
        <v>147</v>
      </c>
      <c r="H56" s="26">
        <v>1100000</v>
      </c>
      <c r="I56" s="26">
        <v>300000</v>
      </c>
      <c r="J56" s="26">
        <v>300000</v>
      </c>
      <c r="K56" s="23" t="s">
        <v>14</v>
      </c>
      <c r="L56" s="27">
        <v>146</v>
      </c>
    </row>
    <row r="57" spans="1:12" ht="27.6" customHeight="1" x14ac:dyDescent="0.3">
      <c r="A57" s="2"/>
      <c r="B57" s="20">
        <v>52</v>
      </c>
      <c r="C57" s="21">
        <v>21</v>
      </c>
      <c r="D57" s="22" t="s">
        <v>148</v>
      </c>
      <c r="E57" s="23" t="s">
        <v>16</v>
      </c>
      <c r="F57" s="28" t="s">
        <v>149</v>
      </c>
      <c r="G57" s="25" t="s">
        <v>150</v>
      </c>
      <c r="H57" s="26">
        <v>338000</v>
      </c>
      <c r="I57" s="26">
        <v>169000</v>
      </c>
      <c r="J57" s="26">
        <v>169000</v>
      </c>
      <c r="K57" s="23" t="s">
        <v>127</v>
      </c>
      <c r="L57" s="27">
        <v>145</v>
      </c>
    </row>
    <row r="58" spans="1:12" ht="27.6" customHeight="1" thickBot="1" x14ac:dyDescent="0.35">
      <c r="A58" s="2"/>
      <c r="B58" s="35">
        <v>53</v>
      </c>
      <c r="C58" s="36">
        <v>93</v>
      </c>
      <c r="D58" s="37" t="s">
        <v>151</v>
      </c>
      <c r="E58" s="38" t="s">
        <v>56</v>
      </c>
      <c r="F58" s="39" t="s">
        <v>152</v>
      </c>
      <c r="G58" s="40" t="s">
        <v>153</v>
      </c>
      <c r="H58" s="41">
        <v>2972000</v>
      </c>
      <c r="I58" s="41">
        <v>300000</v>
      </c>
      <c r="J58" s="41">
        <v>290900</v>
      </c>
      <c r="K58" s="38" t="s">
        <v>14</v>
      </c>
      <c r="L58" s="42">
        <v>145</v>
      </c>
    </row>
    <row r="59" spans="1:12" s="34" customFormat="1" ht="27.6" customHeight="1" thickBot="1" x14ac:dyDescent="0.35">
      <c r="A59" s="33"/>
      <c r="B59" s="45" t="s">
        <v>155</v>
      </c>
      <c r="C59" s="46"/>
      <c r="D59" s="47"/>
      <c r="E59" s="48"/>
      <c r="F59" s="48"/>
      <c r="G59" s="49"/>
      <c r="H59" s="43">
        <f>SUM(H6:H58)</f>
        <v>36722580</v>
      </c>
      <c r="I59" s="43">
        <f>SUM(I6:I58)</f>
        <v>11009100</v>
      </c>
      <c r="J59" s="43">
        <f>SUM(J6:J58)</f>
        <v>11000000</v>
      </c>
      <c r="K59" s="47"/>
      <c r="L59" s="50"/>
    </row>
  </sheetData>
  <mergeCells count="3">
    <mergeCell ref="B59:C59"/>
    <mergeCell ref="D59:G59"/>
    <mergeCell ref="K59:L59"/>
  </mergeCells>
  <pageMargins left="0.7" right="0.7" top="0.78740157499999996" bottom="0.78740157499999996" header="0.3" footer="0.3"/>
  <pageSetup paperSize="9" scale="66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Plevová Anna</cp:lastModifiedBy>
  <cp:lastPrinted>2023-02-27T06:15:47Z</cp:lastPrinted>
  <dcterms:created xsi:type="dcterms:W3CDTF">2023-02-02T13:35:48Z</dcterms:created>
  <dcterms:modified xsi:type="dcterms:W3CDTF">2023-03-03T11:45:23Z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2023-02-02T13:39:16Z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41c3e21c-19f7-46a0-8595-d0306aebd351</vt:lpwstr>
  </property>
  <property fmtid="{D5CDD505-2E9C-101B-9397-08002B2CF9AE}" pid="8" name="MSIP_Label_215ad6d0-798b-44f9-b3fd-112ad6275fb4_ContentBits">
    <vt:lpwstr>2</vt:lpwstr>
  </property>
</Properties>
</file>