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nna_plevova_msk_cz/Documents/Dokumenty/2023_Program podpory aktivit v oblasti kultury MSK/materiál Zastupitelstvo kraje/anonymizované přílohy/"/>
    </mc:Choice>
  </mc:AlternateContent>
  <xr:revisionPtr revIDLastSave="4" documentId="8_{B2437C82-95DD-4DA9-BD0B-D313C0F09989}" xr6:coauthVersionLast="47" xr6:coauthVersionMax="47" xr10:uidLastSave="{53658D00-106A-4ABF-A668-BA185A4E7B66}"/>
  <bookViews>
    <workbookView xWindow="-108" yWindow="-108" windowWidth="23256" windowHeight="12576" xr2:uid="{016A6BD7-0887-46F3-9F12-319B5D020485}"/>
  </bookViews>
  <sheets>
    <sheet name="List1" sheetId="1" r:id="rId1"/>
  </sheets>
  <definedNames>
    <definedName name="_xlnm.Print_Area" localSheetId="0">List1!$A$1:$J$50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G49" i="1"/>
</calcChain>
</file>

<file path=xl/sharedStrings.xml><?xml version="1.0" encoding="utf-8"?>
<sst xmlns="http://schemas.openxmlformats.org/spreadsheetml/2006/main" count="218" uniqueCount="148">
  <si>
    <t>Poř.č.</t>
  </si>
  <si>
    <t>Ev. č.</t>
  </si>
  <si>
    <t>Název žadatele
Adresa žadatele (v případě fyzické osoby nepodnikající</t>
  </si>
  <si>
    <t>Právní forma</t>
  </si>
  <si>
    <t>IČ/datum narození</t>
  </si>
  <si>
    <t>Název projektu</t>
  </si>
  <si>
    <t>Celkové plánované uznatelné náklady projektu
(v Kč)</t>
  </si>
  <si>
    <t>Požadované prostředky
(v Kč)</t>
  </si>
  <si>
    <t>Důvod vyřazení</t>
  </si>
  <si>
    <t>Obec Košařiska</t>
  </si>
  <si>
    <t>Obec</t>
  </si>
  <si>
    <t>00491845</t>
  </si>
  <si>
    <t>Jarmark v Košařiskách 2023</t>
  </si>
  <si>
    <t>chybné podání</t>
  </si>
  <si>
    <t>Centrum pro seniory Trojlístek, z.s.</t>
  </si>
  <si>
    <t>Spolek</t>
  </si>
  <si>
    <t>04743954</t>
  </si>
  <si>
    <t>2. Seniorfest</t>
  </si>
  <si>
    <t>použití neplatného formuláře</t>
  </si>
  <si>
    <t>Kotěrovo centrum architektury o.p.s.</t>
  </si>
  <si>
    <t>Obecně prospěšná společnost</t>
  </si>
  <si>
    <t>02554062</t>
  </si>
  <si>
    <t>Dny lidové architektury Moravskoslezského kraje 2023</t>
  </si>
  <si>
    <t>neuznatelné náklady</t>
  </si>
  <si>
    <t>Bílá holubice z.s.</t>
  </si>
  <si>
    <t>Vezeme vám divadlo</t>
  </si>
  <si>
    <t>OUTDOOR FILMS s.r.o.</t>
  </si>
  <si>
    <t>Společnost s ručením omezeným</t>
  </si>
  <si>
    <t>MEZINÁRODNÍ FESTIVAL OUTDOOROVÝCH FILMŮ - 21. ROČNÍK</t>
  </si>
  <si>
    <t>chybné podání, použití neplatného formuláře</t>
  </si>
  <si>
    <t>Statutární město Opava</t>
  </si>
  <si>
    <t>00300535</t>
  </si>
  <si>
    <t>24. ročník festivalu Další břehy – „O smyslu smyslů“ (2023)</t>
  </si>
  <si>
    <t xml:space="preserve">Folklor bez hranic Ostrava, z.s. </t>
  </si>
  <si>
    <t>Folklor bez hranic Ostrava 2023</t>
  </si>
  <si>
    <t>Bluegrasspol Karviná z.s.</t>
  </si>
  <si>
    <t>09037161</t>
  </si>
  <si>
    <t>Mandolin party 2023</t>
  </si>
  <si>
    <t>neuznatelné náklady, nedodrženy limity programu</t>
  </si>
  <si>
    <t xml:space="preserve">MOVE Ostrava, z.s. </t>
  </si>
  <si>
    <t>09610774</t>
  </si>
  <si>
    <t>Budování scény současného tance v Moravskoslezském kraji</t>
  </si>
  <si>
    <t>TROJKA OSTRAVA, z. ú.</t>
  </si>
  <si>
    <t>Ústav</t>
  </si>
  <si>
    <t>08531846</t>
  </si>
  <si>
    <t>Ostrava zpívá gospel 2023</t>
  </si>
  <si>
    <t>Spolek Jazz Open Ostrava</t>
  </si>
  <si>
    <t>04620160</t>
  </si>
  <si>
    <t>Jazz Open Ostrava 2023</t>
  </si>
  <si>
    <t xml:space="preserve">chybné podání, neuznatelné náklady </t>
  </si>
  <si>
    <t xml:space="preserve">HLAS ČESKA z. s. </t>
  </si>
  <si>
    <t>09896091</t>
  </si>
  <si>
    <t>Hlas Česka, Moravy a Slezska 2023</t>
  </si>
  <si>
    <t xml:space="preserve"> neuznatelné náklady</t>
  </si>
  <si>
    <t>ARBOR VITAE SOCIETAS s.r.o.</t>
  </si>
  <si>
    <t>Medijní kresby slezských spiritistů 1904-2002</t>
  </si>
  <si>
    <t>projekt nenaplaňuje účel programu</t>
  </si>
  <si>
    <t>Fyzická osoba nepodnikající</t>
  </si>
  <si>
    <t>Kulturní léto v Nové Pláni 2023</t>
  </si>
  <si>
    <t>KAFRAZYL z. s.</t>
  </si>
  <si>
    <t>09743791</t>
  </si>
  <si>
    <t>Opavský country širák</t>
  </si>
  <si>
    <t>nedodrženy limity programu</t>
  </si>
  <si>
    <t>Národní divadlo moravskoslezské, příspěvková organizace</t>
  </si>
  <si>
    <t>Příspěvková organizace</t>
  </si>
  <si>
    <t>00100528</t>
  </si>
  <si>
    <t>OST-RA-VAR 2023 - 25. ročník Festivalu ostravských činoherních divadel</t>
  </si>
  <si>
    <t>žádost není podepsaná osobou oprávněnou zastupovat žadatele</t>
  </si>
  <si>
    <t>"spolek Fiducia"</t>
  </si>
  <si>
    <t>26642379</t>
  </si>
  <si>
    <t>Galerie Dole 2023 - nejmladší česká malba</t>
  </si>
  <si>
    <t>Spolek pro rodinu Opava</t>
  </si>
  <si>
    <t>04246128</t>
  </si>
  <si>
    <t>Kultura v továrně Litultovice 2023</t>
  </si>
  <si>
    <t>Fyzická osoba podnikající</t>
  </si>
  <si>
    <t>60334037</t>
  </si>
  <si>
    <t>Výstavy  a literárně -hudební akce v Galerii a knihkupectví Monami 2023</t>
  </si>
  <si>
    <t xml:space="preserve">Kulturní spolek Jeden svět Ostrava </t>
  </si>
  <si>
    <t>04754824</t>
  </si>
  <si>
    <t>Jeden svět 2023 v Ostravě</t>
  </si>
  <si>
    <t>Římskokatolická farnost Ostrava - Hrušov</t>
  </si>
  <si>
    <t>Církevní organizace</t>
  </si>
  <si>
    <t>Výstava Zaniklé město Hrušov ve fotografiích</t>
  </si>
  <si>
    <t>Slovanská unie z. s.</t>
  </si>
  <si>
    <t>Kulturní dědictví UNESCO 2023</t>
  </si>
  <si>
    <t>JAZZ CLUB NEBE HAVÍŘOV s.r.o.</t>
  </si>
  <si>
    <t>07289049</t>
  </si>
  <si>
    <t>Kulturní činnost Jazz clubu Havířov v roce 2023</t>
  </si>
  <si>
    <t>Kulturně sportovní spolek Elegant</t>
  </si>
  <si>
    <t>08626502</t>
  </si>
  <si>
    <t>Swingové léto</t>
  </si>
  <si>
    <t>VIKING AGENCY s.r.o.</t>
  </si>
  <si>
    <t>Líheň 2023 - Mezinárodní soutěž amatérských hudebníků</t>
  </si>
  <si>
    <t>Špatné divadlo z.s.</t>
  </si>
  <si>
    <t>09072799</t>
  </si>
  <si>
    <t>Suburbia v Moravskoslezském kraji</t>
  </si>
  <si>
    <t>Literární spolek Bookafe</t>
  </si>
  <si>
    <t>17773318</t>
  </si>
  <si>
    <t>Rozvoj a podpora literárního a kulturně komunitního života v Moravskoslezském kraji</t>
  </si>
  <si>
    <t>chybné podání, nedodrženy limity programu, použití neplatného formuláře</t>
  </si>
  <si>
    <t>Hudební lahůdky, z.s.</t>
  </si>
  <si>
    <t>MusAcad 2023 - Musica Harrachiana</t>
  </si>
  <si>
    <t>nedodrženy limity programu, neuznatelné náklady</t>
  </si>
  <si>
    <t>Spolek Fortel Příbor, z.s.</t>
  </si>
  <si>
    <t>Freude, Freude, Freude ... 2023</t>
  </si>
  <si>
    <t xml:space="preserve">Bludný kámen, z.s. </t>
  </si>
  <si>
    <t>66144108</t>
  </si>
  <si>
    <t>Cella 2023</t>
  </si>
  <si>
    <t xml:space="preserve">Swingville, z. s. </t>
  </si>
  <si>
    <t>07791411</t>
  </si>
  <si>
    <t>SWINGOVÉ VÁNOCE 2023</t>
  </si>
  <si>
    <t>Kahoma Trio - tour 2023</t>
  </si>
  <si>
    <t xml:space="preserve">Pecha Kucha Ostrava, z.s. </t>
  </si>
  <si>
    <t>22863893</t>
  </si>
  <si>
    <t>PechaKucha Night Ostrava</t>
  </si>
  <si>
    <t>Make more s.r.o.</t>
  </si>
  <si>
    <t>07023987</t>
  </si>
  <si>
    <t>Maker Faire Ostrava 2023 - festival kutilů a vynálezců</t>
  </si>
  <si>
    <t>Coiff z.s.</t>
  </si>
  <si>
    <t>09837159</t>
  </si>
  <si>
    <t>COIFF-3</t>
  </si>
  <si>
    <t>Neposkytnutí účelových neinvestičních dotací z rozpočtu Moravskoslezského kraje žadatelům v rámci "Programu podpory aktivit v oblasti kultury v Moravskoslezském kraji na rok 2023"</t>
  </si>
  <si>
    <t>Město Rýmařov</t>
  </si>
  <si>
    <t>00296317</t>
  </si>
  <si>
    <t>Den města Rýmařova 2023</t>
  </si>
  <si>
    <t>Město Hradec nad Moravicí</t>
  </si>
  <si>
    <t>00300144</t>
  </si>
  <si>
    <t>Advent  v Hradci nad Moravicí očima našich babiček</t>
  </si>
  <si>
    <t>Kulturní, informační a vzdělávací centrum Vrbno, p.o.</t>
  </si>
  <si>
    <t>Udržování tradic na Vrbensku.</t>
  </si>
  <si>
    <t>Futra z. s.</t>
  </si>
  <si>
    <t>Futra prostor pro kulturu 2023</t>
  </si>
  <si>
    <t>Obec Stará Ves</t>
  </si>
  <si>
    <t>00575950</t>
  </si>
  <si>
    <t>Dny obce Stará Ves</t>
  </si>
  <si>
    <t>Střední pedagogická škola a Střední zdravotnická škola svaté Anežky České</t>
  </si>
  <si>
    <t>Školská právnická osoba</t>
  </si>
  <si>
    <t>Celostátní přehlídka církevních škol v zájmové umělecké činnosti.</t>
  </si>
  <si>
    <t>Provoz z.s.</t>
  </si>
  <si>
    <t>Festival Inverze 2023</t>
  </si>
  <si>
    <t>Hudební klub Acoustica 2023 – Návrat „živé“ hudby na Ostravsko</t>
  </si>
  <si>
    <t>Obec Metylovice</t>
  </si>
  <si>
    <t>00535991</t>
  </si>
  <si>
    <t>Lidové umění z Moravskoslezského kraje v Metylovicích 2023</t>
  </si>
  <si>
    <t>nedosažení požadovaného minimálního počtu bodů</t>
  </si>
  <si>
    <t>CELKEM</t>
  </si>
  <si>
    <t>**********</t>
  </si>
  <si>
    <t>Ing. Jana Vařáková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</si>
</sst>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0000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1" applyFont="1" applyFill="1"/>
    <xf numFmtId="0" fontId="4" fillId="0" borderId="0" xfId="0" applyFont="1" applyFill="1"/>
    <xf numFmtId="0" fontId="4" fillId="0" borderId="0" xfId="1" applyFont="1" applyFill="1"/>
    <xf numFmtId="0" fontId="4" fillId="0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center"/>
    </xf>
    <xf numFmtId="0" fontId="0" fillId="0" borderId="0" xfId="0" applyFill="1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/>
    </xf>
    <xf numFmtId="0" fontId="3" fillId="0" borderId="5" xfId="1" applyFont="1" applyFill="1" applyBorder="1" applyAlignment="1">
      <alignment wrapText="1"/>
    </xf>
    <xf numFmtId="0" fontId="3" fillId="0" borderId="5" xfId="1" applyFont="1" applyFill="1" applyBorder="1" applyAlignment="1">
      <alignment horizontal="center" wrapText="1"/>
    </xf>
    <xf numFmtId="49" fontId="3" fillId="0" borderId="5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left" wrapText="1"/>
    </xf>
    <xf numFmtId="3" fontId="3" fillId="0" borderId="5" xfId="1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wrapText="1"/>
    </xf>
    <xf numFmtId="165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 wrapText="1"/>
    </xf>
    <xf numFmtId="3" fontId="3" fillId="0" borderId="5" xfId="0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 wrapText="1"/>
    </xf>
    <xf numFmtId="3" fontId="3" fillId="0" borderId="6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5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/>
    <xf numFmtId="0" fontId="3" fillId="0" borderId="5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/>
    </xf>
    <xf numFmtId="0" fontId="3" fillId="0" borderId="7" xfId="1" applyFont="1" applyFill="1" applyBorder="1" applyAlignment="1">
      <alignment wrapText="1"/>
    </xf>
    <xf numFmtId="0" fontId="3" fillId="0" borderId="7" xfId="1" applyFont="1" applyFill="1" applyBorder="1" applyAlignment="1">
      <alignment horizontal="center" wrapText="1"/>
    </xf>
    <xf numFmtId="49" fontId="3" fillId="0" borderId="7" xfId="1" applyNumberFormat="1" applyFont="1" applyFill="1" applyBorder="1" applyAlignment="1">
      <alignment horizontal="center"/>
    </xf>
    <xf numFmtId="0" fontId="3" fillId="0" borderId="7" xfId="1" applyFont="1" applyFill="1" applyBorder="1" applyAlignment="1">
      <alignment horizontal="left" wrapText="1"/>
    </xf>
    <xf numFmtId="3" fontId="3" fillId="0" borderId="7" xfId="1" applyNumberFormat="1" applyFont="1" applyFill="1" applyBorder="1" applyAlignment="1">
      <alignment horizontal="right"/>
    </xf>
    <xf numFmtId="0" fontId="3" fillId="0" borderId="11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3" fillId="0" borderId="12" xfId="1" applyFont="1" applyFill="1" applyBorder="1" applyAlignment="1">
      <alignment wrapText="1"/>
    </xf>
    <xf numFmtId="0" fontId="3" fillId="0" borderId="12" xfId="1" applyFont="1" applyFill="1" applyBorder="1" applyAlignment="1">
      <alignment horizontal="center" wrapText="1"/>
    </xf>
    <xf numFmtId="49" fontId="3" fillId="0" borderId="12" xfId="1" applyNumberFormat="1" applyFont="1" applyFill="1" applyBorder="1" applyAlignment="1">
      <alignment horizontal="center"/>
    </xf>
    <xf numFmtId="0" fontId="3" fillId="0" borderId="12" xfId="1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</cellXfs>
  <cellStyles count="2">
    <cellStyle name="Normální" xfId="0" builtinId="0"/>
    <cellStyle name="Normální 2" xfId="1" xr:uid="{EF193D4A-10CB-4B6C-BD1B-5A4A69330A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F8F0-A550-492B-AA98-D062BD1A2EA0}">
  <sheetPr>
    <pageSetUpPr fitToPage="1"/>
  </sheetPr>
  <dimension ref="A2:L57"/>
  <sheetViews>
    <sheetView tabSelected="1" topLeftCell="A18" workbookViewId="0">
      <selection activeCell="C28" sqref="C28"/>
    </sheetView>
  </sheetViews>
  <sheetFormatPr defaultColWidth="46.33203125" defaultRowHeight="14.4" x14ac:dyDescent="0.3"/>
  <cols>
    <col min="1" max="1" width="5.88671875" style="7" bestFit="1" customWidth="1"/>
    <col min="2" max="2" width="5.44140625" style="7" bestFit="1" customWidth="1"/>
    <col min="3" max="3" width="35.77734375" style="7" bestFit="1" customWidth="1"/>
    <col min="4" max="4" width="16.6640625" style="7" customWidth="1"/>
    <col min="5" max="5" width="16.77734375" style="7" bestFit="1" customWidth="1"/>
    <col min="6" max="6" width="45.77734375" style="7" bestFit="1" customWidth="1"/>
    <col min="7" max="7" width="16.77734375" style="7" bestFit="1" customWidth="1"/>
    <col min="8" max="8" width="11" style="7" bestFit="1" customWidth="1"/>
    <col min="9" max="9" width="33.33203125" style="7" customWidth="1"/>
    <col min="10" max="10" width="11.44140625" style="7" customWidth="1"/>
    <col min="11" max="16384" width="46.33203125" style="7"/>
  </cols>
  <sheetData>
    <row r="2" spans="1:11" s="1" customFormat="1" ht="13.5" customHeight="1" x14ac:dyDescent="0.25">
      <c r="B2" s="2" t="s">
        <v>121</v>
      </c>
      <c r="C2" s="3"/>
      <c r="D2" s="4"/>
      <c r="E2" s="4"/>
      <c r="F2" s="5"/>
      <c r="G2" s="5"/>
      <c r="H2" s="5"/>
      <c r="I2" s="5"/>
      <c r="J2" s="6"/>
    </row>
    <row r="3" spans="1:11" ht="15" thickBot="1" x14ac:dyDescent="0.35"/>
    <row r="4" spans="1:11" ht="46.2" thickBot="1" x14ac:dyDescent="0.35">
      <c r="A4" s="8" t="s">
        <v>0</v>
      </c>
      <c r="B4" s="9" t="s">
        <v>1</v>
      </c>
      <c r="C4" s="10" t="s">
        <v>2</v>
      </c>
      <c r="D4" s="9" t="s">
        <v>3</v>
      </c>
      <c r="E4" s="9" t="s">
        <v>4</v>
      </c>
      <c r="F4" s="9" t="s">
        <v>5</v>
      </c>
      <c r="G4" s="11" t="s">
        <v>6</v>
      </c>
      <c r="H4" s="9" t="s">
        <v>7</v>
      </c>
      <c r="I4" s="12" t="s">
        <v>8</v>
      </c>
      <c r="J4" s="37"/>
      <c r="K4" s="37"/>
    </row>
    <row r="5" spans="1:11" ht="27.6" customHeight="1" x14ac:dyDescent="0.3">
      <c r="A5" s="47">
        <v>1</v>
      </c>
      <c r="B5" s="47">
        <v>19</v>
      </c>
      <c r="C5" s="48" t="s">
        <v>9</v>
      </c>
      <c r="D5" s="49" t="s">
        <v>10</v>
      </c>
      <c r="E5" s="50" t="s">
        <v>11</v>
      </c>
      <c r="F5" s="51" t="s">
        <v>12</v>
      </c>
      <c r="G5" s="52">
        <v>300000</v>
      </c>
      <c r="H5" s="52">
        <v>150000</v>
      </c>
      <c r="I5" s="49" t="s">
        <v>13</v>
      </c>
      <c r="J5" s="37"/>
      <c r="K5" s="37"/>
    </row>
    <row r="6" spans="1:11" ht="27.6" customHeight="1" x14ac:dyDescent="0.3">
      <c r="A6" s="13">
        <v>2</v>
      </c>
      <c r="B6" s="13">
        <v>22</v>
      </c>
      <c r="C6" s="14" t="s">
        <v>14</v>
      </c>
      <c r="D6" s="15" t="s">
        <v>15</v>
      </c>
      <c r="E6" s="16" t="s">
        <v>16</v>
      </c>
      <c r="F6" s="17" t="s">
        <v>17</v>
      </c>
      <c r="G6" s="18">
        <v>164000</v>
      </c>
      <c r="H6" s="18">
        <v>77000</v>
      </c>
      <c r="I6" s="15" t="s">
        <v>18</v>
      </c>
      <c r="J6" s="37"/>
      <c r="K6" s="37"/>
    </row>
    <row r="7" spans="1:11" ht="27.6" customHeight="1" x14ac:dyDescent="0.3">
      <c r="A7" s="13">
        <v>3</v>
      </c>
      <c r="B7" s="13">
        <v>24</v>
      </c>
      <c r="C7" s="14" t="s">
        <v>19</v>
      </c>
      <c r="D7" s="15" t="s">
        <v>20</v>
      </c>
      <c r="E7" s="16" t="s">
        <v>21</v>
      </c>
      <c r="F7" s="17" t="s">
        <v>22</v>
      </c>
      <c r="G7" s="18">
        <v>345000</v>
      </c>
      <c r="H7" s="18">
        <v>170000</v>
      </c>
      <c r="I7" s="15" t="s">
        <v>23</v>
      </c>
      <c r="J7" s="37"/>
      <c r="K7" s="37"/>
    </row>
    <row r="8" spans="1:11" ht="27.6" customHeight="1" x14ac:dyDescent="0.3">
      <c r="A8" s="13">
        <v>4</v>
      </c>
      <c r="B8" s="13">
        <v>30</v>
      </c>
      <c r="C8" s="14" t="s">
        <v>24</v>
      </c>
      <c r="D8" s="15" t="s">
        <v>15</v>
      </c>
      <c r="E8" s="13">
        <v>27045617</v>
      </c>
      <c r="F8" s="17" t="s">
        <v>25</v>
      </c>
      <c r="G8" s="18">
        <v>677000</v>
      </c>
      <c r="H8" s="18">
        <v>230000</v>
      </c>
      <c r="I8" s="15" t="s">
        <v>23</v>
      </c>
      <c r="J8" s="37"/>
      <c r="K8" s="37"/>
    </row>
    <row r="9" spans="1:11" ht="27.6" customHeight="1" x14ac:dyDescent="0.3">
      <c r="A9" s="13">
        <v>5</v>
      </c>
      <c r="B9" s="19">
        <v>31</v>
      </c>
      <c r="C9" s="20" t="s">
        <v>138</v>
      </c>
      <c r="D9" s="21" t="s">
        <v>15</v>
      </c>
      <c r="E9" s="22">
        <v>22847219</v>
      </c>
      <c r="F9" s="23" t="s">
        <v>139</v>
      </c>
      <c r="G9" s="24">
        <v>880000</v>
      </c>
      <c r="H9" s="24">
        <v>230000</v>
      </c>
      <c r="I9" s="46" t="s">
        <v>144</v>
      </c>
      <c r="J9" s="32"/>
      <c r="K9" s="36"/>
    </row>
    <row r="10" spans="1:11" ht="27.6" customHeight="1" x14ac:dyDescent="0.3">
      <c r="A10" s="13">
        <v>6</v>
      </c>
      <c r="B10" s="13">
        <v>42</v>
      </c>
      <c r="C10" s="14" t="s">
        <v>26</v>
      </c>
      <c r="D10" s="15" t="s">
        <v>27</v>
      </c>
      <c r="E10" s="13">
        <v>28614593</v>
      </c>
      <c r="F10" s="17" t="s">
        <v>28</v>
      </c>
      <c r="G10" s="18">
        <v>750000</v>
      </c>
      <c r="H10" s="18">
        <v>150000</v>
      </c>
      <c r="I10" s="15" t="s">
        <v>29</v>
      </c>
      <c r="J10" s="37"/>
      <c r="K10" s="37"/>
    </row>
    <row r="11" spans="1:11" ht="27.6" customHeight="1" x14ac:dyDescent="0.3">
      <c r="A11" s="13">
        <v>7</v>
      </c>
      <c r="B11" s="13">
        <v>59</v>
      </c>
      <c r="C11" s="14" t="s">
        <v>30</v>
      </c>
      <c r="D11" s="15" t="s">
        <v>10</v>
      </c>
      <c r="E11" s="16" t="s">
        <v>31</v>
      </c>
      <c r="F11" s="17" t="s">
        <v>32</v>
      </c>
      <c r="G11" s="18">
        <v>900000</v>
      </c>
      <c r="H11" s="18">
        <v>300000</v>
      </c>
      <c r="I11" s="15" t="s">
        <v>23</v>
      </c>
      <c r="J11" s="37"/>
      <c r="K11" s="37"/>
    </row>
    <row r="12" spans="1:11" ht="27.6" customHeight="1" x14ac:dyDescent="0.3">
      <c r="A12" s="13">
        <v>8</v>
      </c>
      <c r="B12" s="19">
        <v>61</v>
      </c>
      <c r="C12" s="20" t="s">
        <v>128</v>
      </c>
      <c r="D12" s="21" t="s">
        <v>64</v>
      </c>
      <c r="E12" s="22">
        <v>75096366</v>
      </c>
      <c r="F12" s="23" t="s">
        <v>129</v>
      </c>
      <c r="G12" s="24">
        <v>459100</v>
      </c>
      <c r="H12" s="24">
        <v>229500</v>
      </c>
      <c r="I12" s="46" t="s">
        <v>144</v>
      </c>
      <c r="J12" s="32"/>
      <c r="K12" s="36"/>
    </row>
    <row r="13" spans="1:11" ht="27.6" customHeight="1" x14ac:dyDescent="0.3">
      <c r="A13" s="13">
        <v>9</v>
      </c>
      <c r="B13" s="19">
        <v>62</v>
      </c>
      <c r="C13" s="20" t="s">
        <v>135</v>
      </c>
      <c r="D13" s="21" t="s">
        <v>136</v>
      </c>
      <c r="E13" s="22">
        <v>16628144</v>
      </c>
      <c r="F13" s="23" t="s">
        <v>137</v>
      </c>
      <c r="G13" s="24">
        <v>405000</v>
      </c>
      <c r="H13" s="24">
        <v>200000</v>
      </c>
      <c r="I13" s="46" t="s">
        <v>144</v>
      </c>
      <c r="J13" s="32"/>
      <c r="K13" s="36"/>
    </row>
    <row r="14" spans="1:11" ht="27.6" customHeight="1" x14ac:dyDescent="0.3">
      <c r="A14" s="13">
        <v>10</v>
      </c>
      <c r="B14" s="13">
        <v>66</v>
      </c>
      <c r="C14" s="14" t="s">
        <v>33</v>
      </c>
      <c r="D14" s="15" t="s">
        <v>15</v>
      </c>
      <c r="E14" s="13">
        <v>22856013</v>
      </c>
      <c r="F14" s="17" t="s">
        <v>34</v>
      </c>
      <c r="G14" s="18">
        <v>2197000</v>
      </c>
      <c r="H14" s="18">
        <v>300000</v>
      </c>
      <c r="I14" s="15" t="s">
        <v>23</v>
      </c>
      <c r="J14" s="37"/>
      <c r="K14" s="37"/>
    </row>
    <row r="15" spans="1:11" ht="27.6" customHeight="1" x14ac:dyDescent="0.3">
      <c r="A15" s="13">
        <v>11</v>
      </c>
      <c r="B15" s="13">
        <v>70</v>
      </c>
      <c r="C15" s="14" t="s">
        <v>35</v>
      </c>
      <c r="D15" s="15" t="s">
        <v>15</v>
      </c>
      <c r="E15" s="16" t="s">
        <v>36</v>
      </c>
      <c r="F15" s="17" t="s">
        <v>37</v>
      </c>
      <c r="G15" s="18">
        <v>129000</v>
      </c>
      <c r="H15" s="18">
        <v>129000</v>
      </c>
      <c r="I15" s="15" t="s">
        <v>38</v>
      </c>
      <c r="J15" s="37"/>
      <c r="K15" s="37"/>
    </row>
    <row r="16" spans="1:11" ht="28.2" customHeight="1" x14ac:dyDescent="0.3">
      <c r="A16" s="13">
        <v>12</v>
      </c>
      <c r="B16" s="13">
        <v>71</v>
      </c>
      <c r="C16" s="14" t="s">
        <v>39</v>
      </c>
      <c r="D16" s="15" t="s">
        <v>15</v>
      </c>
      <c r="E16" s="16" t="s">
        <v>40</v>
      </c>
      <c r="F16" s="17" t="s">
        <v>41</v>
      </c>
      <c r="G16" s="18">
        <v>5746050</v>
      </c>
      <c r="H16" s="18">
        <v>300000</v>
      </c>
      <c r="I16" s="15" t="s">
        <v>23</v>
      </c>
      <c r="J16" s="37"/>
      <c r="K16" s="37"/>
    </row>
    <row r="17" spans="1:11" ht="27.6" customHeight="1" x14ac:dyDescent="0.3">
      <c r="A17" s="13">
        <v>13</v>
      </c>
      <c r="B17" s="19">
        <v>76</v>
      </c>
      <c r="C17" s="20" t="s">
        <v>122</v>
      </c>
      <c r="D17" s="21" t="s">
        <v>10</v>
      </c>
      <c r="E17" s="27" t="s">
        <v>123</v>
      </c>
      <c r="F17" s="23" t="s">
        <v>124</v>
      </c>
      <c r="G17" s="24">
        <v>600000</v>
      </c>
      <c r="H17" s="24">
        <v>300000</v>
      </c>
      <c r="I17" s="46" t="s">
        <v>144</v>
      </c>
      <c r="J17" s="32"/>
      <c r="K17" s="36"/>
    </row>
    <row r="18" spans="1:11" ht="27.6" customHeight="1" x14ac:dyDescent="0.3">
      <c r="A18" s="13">
        <v>14</v>
      </c>
      <c r="B18" s="13">
        <v>77</v>
      </c>
      <c r="C18" s="14" t="s">
        <v>42</v>
      </c>
      <c r="D18" s="15" t="s">
        <v>43</v>
      </c>
      <c r="E18" s="16" t="s">
        <v>44</v>
      </c>
      <c r="F18" s="17" t="s">
        <v>45</v>
      </c>
      <c r="G18" s="18">
        <v>801000</v>
      </c>
      <c r="H18" s="18">
        <v>130000</v>
      </c>
      <c r="I18" s="15" t="s">
        <v>23</v>
      </c>
      <c r="J18" s="37"/>
      <c r="K18" s="37"/>
    </row>
    <row r="19" spans="1:11" ht="27.6" customHeight="1" x14ac:dyDescent="0.3">
      <c r="A19" s="13">
        <v>15</v>
      </c>
      <c r="B19" s="13">
        <v>78</v>
      </c>
      <c r="C19" s="14" t="s">
        <v>46</v>
      </c>
      <c r="D19" s="15" t="s">
        <v>15</v>
      </c>
      <c r="E19" s="16" t="s">
        <v>47</v>
      </c>
      <c r="F19" s="17" t="s">
        <v>48</v>
      </c>
      <c r="G19" s="18">
        <v>1105000</v>
      </c>
      <c r="H19" s="18">
        <v>295000</v>
      </c>
      <c r="I19" s="15" t="s">
        <v>49</v>
      </c>
      <c r="J19" s="37"/>
      <c r="K19" s="37"/>
    </row>
    <row r="20" spans="1:11" ht="27.6" customHeight="1" x14ac:dyDescent="0.3">
      <c r="A20" s="13">
        <v>16</v>
      </c>
      <c r="B20" s="13">
        <v>82</v>
      </c>
      <c r="C20" s="14" t="s">
        <v>50</v>
      </c>
      <c r="D20" s="15" t="s">
        <v>15</v>
      </c>
      <c r="E20" s="16" t="s">
        <v>51</v>
      </c>
      <c r="F20" s="17" t="s">
        <v>52</v>
      </c>
      <c r="G20" s="18">
        <v>554000</v>
      </c>
      <c r="H20" s="18">
        <v>264000</v>
      </c>
      <c r="I20" s="15" t="s">
        <v>53</v>
      </c>
      <c r="J20" s="37"/>
      <c r="K20" s="37"/>
    </row>
    <row r="21" spans="1:11" ht="27.6" customHeight="1" x14ac:dyDescent="0.3">
      <c r="A21" s="13">
        <v>17</v>
      </c>
      <c r="B21" s="13">
        <v>83</v>
      </c>
      <c r="C21" s="14" t="s">
        <v>54</v>
      </c>
      <c r="D21" s="15" t="s">
        <v>27</v>
      </c>
      <c r="E21" s="13">
        <v>26715350</v>
      </c>
      <c r="F21" s="17" t="s">
        <v>55</v>
      </c>
      <c r="G21" s="18">
        <v>1090000</v>
      </c>
      <c r="H21" s="18">
        <v>120000</v>
      </c>
      <c r="I21" s="15" t="s">
        <v>56</v>
      </c>
      <c r="J21" s="37"/>
      <c r="K21" s="37"/>
    </row>
    <row r="22" spans="1:11" ht="27.6" customHeight="1" x14ac:dyDescent="0.3">
      <c r="A22" s="13">
        <v>18</v>
      </c>
      <c r="B22" s="19">
        <v>89</v>
      </c>
      <c r="C22" s="20" t="s">
        <v>125</v>
      </c>
      <c r="D22" s="21" t="s">
        <v>10</v>
      </c>
      <c r="E22" s="27" t="s">
        <v>126</v>
      </c>
      <c r="F22" s="23" t="s">
        <v>127</v>
      </c>
      <c r="G22" s="24">
        <v>124400</v>
      </c>
      <c r="H22" s="24">
        <v>62200</v>
      </c>
      <c r="I22" s="46" t="s">
        <v>144</v>
      </c>
      <c r="J22" s="32"/>
      <c r="K22" s="36"/>
    </row>
    <row r="23" spans="1:11" ht="27.6" customHeight="1" x14ac:dyDescent="0.3">
      <c r="A23" s="13">
        <v>19</v>
      </c>
      <c r="B23" s="13">
        <v>94</v>
      </c>
      <c r="C23" s="14" t="s">
        <v>146</v>
      </c>
      <c r="D23" s="15" t="s">
        <v>57</v>
      </c>
      <c r="E23" s="25" t="s">
        <v>146</v>
      </c>
      <c r="F23" s="17" t="s">
        <v>58</v>
      </c>
      <c r="G23" s="18">
        <v>247500</v>
      </c>
      <c r="H23" s="18">
        <v>83000</v>
      </c>
      <c r="I23" s="15" t="s">
        <v>23</v>
      </c>
      <c r="J23" s="37"/>
      <c r="K23" s="37"/>
    </row>
    <row r="24" spans="1:11" ht="27.6" customHeight="1" x14ac:dyDescent="0.3">
      <c r="A24" s="13">
        <v>20</v>
      </c>
      <c r="B24" s="13">
        <v>95</v>
      </c>
      <c r="C24" s="14" t="s">
        <v>59</v>
      </c>
      <c r="D24" s="15" t="s">
        <v>15</v>
      </c>
      <c r="E24" s="16" t="s">
        <v>60</v>
      </c>
      <c r="F24" s="17" t="s">
        <v>61</v>
      </c>
      <c r="G24" s="18">
        <v>184000</v>
      </c>
      <c r="H24" s="18">
        <v>94000</v>
      </c>
      <c r="I24" s="15" t="s">
        <v>62</v>
      </c>
      <c r="J24" s="37"/>
      <c r="K24" s="37"/>
    </row>
    <row r="25" spans="1:11" ht="27.6" customHeight="1" x14ac:dyDescent="0.3">
      <c r="A25" s="13">
        <v>21</v>
      </c>
      <c r="B25" s="13">
        <v>99</v>
      </c>
      <c r="C25" s="14" t="s">
        <v>63</v>
      </c>
      <c r="D25" s="15" t="s">
        <v>64</v>
      </c>
      <c r="E25" s="16" t="s">
        <v>65</v>
      </c>
      <c r="F25" s="17" t="s">
        <v>66</v>
      </c>
      <c r="G25" s="18">
        <v>1289000</v>
      </c>
      <c r="H25" s="18">
        <v>300000</v>
      </c>
      <c r="I25" s="15" t="s">
        <v>67</v>
      </c>
      <c r="J25" s="37"/>
      <c r="K25" s="37"/>
    </row>
    <row r="26" spans="1:11" ht="27.6" customHeight="1" x14ac:dyDescent="0.3">
      <c r="A26" s="13">
        <v>22</v>
      </c>
      <c r="B26" s="13">
        <v>103</v>
      </c>
      <c r="C26" s="14" t="s">
        <v>68</v>
      </c>
      <c r="D26" s="15" t="s">
        <v>15</v>
      </c>
      <c r="E26" s="16" t="s">
        <v>69</v>
      </c>
      <c r="F26" s="17" t="s">
        <v>70</v>
      </c>
      <c r="G26" s="18">
        <v>430000</v>
      </c>
      <c r="H26" s="18">
        <v>150000</v>
      </c>
      <c r="I26" s="15" t="s">
        <v>23</v>
      </c>
      <c r="J26" s="37"/>
      <c r="K26" s="37"/>
    </row>
    <row r="27" spans="1:11" ht="27.6" customHeight="1" x14ac:dyDescent="0.3">
      <c r="A27" s="13">
        <v>23</v>
      </c>
      <c r="B27" s="13">
        <v>109</v>
      </c>
      <c r="C27" s="14" t="s">
        <v>71</v>
      </c>
      <c r="D27" s="15" t="s">
        <v>15</v>
      </c>
      <c r="E27" s="16" t="s">
        <v>72</v>
      </c>
      <c r="F27" s="17" t="s">
        <v>73</v>
      </c>
      <c r="G27" s="18">
        <v>328600</v>
      </c>
      <c r="H27" s="18">
        <v>164300</v>
      </c>
      <c r="I27" s="15" t="s">
        <v>23</v>
      </c>
      <c r="J27" s="37"/>
      <c r="K27" s="37"/>
    </row>
    <row r="28" spans="1:11" ht="27.6" customHeight="1" x14ac:dyDescent="0.3">
      <c r="A28" s="13">
        <v>24</v>
      </c>
      <c r="B28" s="13">
        <v>110</v>
      </c>
      <c r="C28" s="14" t="s">
        <v>147</v>
      </c>
      <c r="D28" s="15" t="s">
        <v>74</v>
      </c>
      <c r="E28" s="16" t="s">
        <v>75</v>
      </c>
      <c r="F28" s="17" t="s">
        <v>76</v>
      </c>
      <c r="G28" s="18">
        <v>311000</v>
      </c>
      <c r="H28" s="18">
        <v>148000</v>
      </c>
      <c r="I28" s="15" t="s">
        <v>23</v>
      </c>
      <c r="J28" s="37"/>
      <c r="K28" s="37"/>
    </row>
    <row r="29" spans="1:11" ht="27.6" customHeight="1" x14ac:dyDescent="0.3">
      <c r="A29" s="13">
        <v>25</v>
      </c>
      <c r="B29" s="13">
        <v>112</v>
      </c>
      <c r="C29" s="14" t="s">
        <v>77</v>
      </c>
      <c r="D29" s="15" t="s">
        <v>15</v>
      </c>
      <c r="E29" s="16" t="s">
        <v>78</v>
      </c>
      <c r="F29" s="17" t="s">
        <v>79</v>
      </c>
      <c r="G29" s="18">
        <v>760000</v>
      </c>
      <c r="H29" s="18">
        <v>480000</v>
      </c>
      <c r="I29" s="15" t="s">
        <v>62</v>
      </c>
      <c r="J29" s="37"/>
      <c r="K29" s="37"/>
    </row>
    <row r="30" spans="1:11" ht="27.6" customHeight="1" x14ac:dyDescent="0.3">
      <c r="A30" s="13">
        <v>26</v>
      </c>
      <c r="B30" s="13">
        <v>115</v>
      </c>
      <c r="C30" s="14" t="s">
        <v>80</v>
      </c>
      <c r="D30" s="15" t="s">
        <v>81</v>
      </c>
      <c r="E30" s="13">
        <v>45210462</v>
      </c>
      <c r="F30" s="17" t="s">
        <v>82</v>
      </c>
      <c r="G30" s="18">
        <v>116000</v>
      </c>
      <c r="H30" s="18">
        <v>58000</v>
      </c>
      <c r="I30" s="15" t="s">
        <v>23</v>
      </c>
      <c r="J30" s="37"/>
      <c r="K30" s="37"/>
    </row>
    <row r="31" spans="1:11" ht="27.6" customHeight="1" x14ac:dyDescent="0.3">
      <c r="A31" s="13">
        <v>27</v>
      </c>
      <c r="B31" s="13">
        <v>122</v>
      </c>
      <c r="C31" s="14" t="s">
        <v>83</v>
      </c>
      <c r="D31" s="15" t="s">
        <v>15</v>
      </c>
      <c r="E31" s="13">
        <v>48133396</v>
      </c>
      <c r="F31" s="17" t="s">
        <v>84</v>
      </c>
      <c r="G31" s="18">
        <v>188000</v>
      </c>
      <c r="H31" s="18">
        <v>80000</v>
      </c>
      <c r="I31" s="15" t="s">
        <v>49</v>
      </c>
      <c r="J31" s="37"/>
      <c r="K31" s="37"/>
    </row>
    <row r="32" spans="1:11" ht="27.6" customHeight="1" x14ac:dyDescent="0.3">
      <c r="A32" s="13">
        <v>28</v>
      </c>
      <c r="B32" s="13">
        <v>126</v>
      </c>
      <c r="C32" s="14" t="s">
        <v>85</v>
      </c>
      <c r="D32" s="15" t="s">
        <v>27</v>
      </c>
      <c r="E32" s="16" t="s">
        <v>86</v>
      </c>
      <c r="F32" s="17" t="s">
        <v>87</v>
      </c>
      <c r="G32" s="18">
        <v>760000</v>
      </c>
      <c r="H32" s="18">
        <v>200000</v>
      </c>
      <c r="I32" s="15" t="s">
        <v>23</v>
      </c>
      <c r="J32" s="37"/>
      <c r="K32" s="37"/>
    </row>
    <row r="33" spans="1:11" ht="27.6" customHeight="1" x14ac:dyDescent="0.3">
      <c r="A33" s="13">
        <v>29</v>
      </c>
      <c r="B33" s="13">
        <v>135</v>
      </c>
      <c r="C33" s="14" t="s">
        <v>88</v>
      </c>
      <c r="D33" s="15" t="s">
        <v>15</v>
      </c>
      <c r="E33" s="16" t="s">
        <v>89</v>
      </c>
      <c r="F33" s="17" t="s">
        <v>90</v>
      </c>
      <c r="G33" s="18">
        <v>1262000</v>
      </c>
      <c r="H33" s="18">
        <v>300000</v>
      </c>
      <c r="I33" s="15" t="s">
        <v>23</v>
      </c>
      <c r="J33" s="37"/>
      <c r="K33" s="37"/>
    </row>
    <row r="34" spans="1:11" ht="27.6" customHeight="1" x14ac:dyDescent="0.3">
      <c r="A34" s="13">
        <v>30</v>
      </c>
      <c r="B34" s="19">
        <v>138</v>
      </c>
      <c r="C34" s="20" t="s">
        <v>141</v>
      </c>
      <c r="D34" s="21" t="s">
        <v>10</v>
      </c>
      <c r="E34" s="27" t="s">
        <v>142</v>
      </c>
      <c r="F34" s="23" t="s">
        <v>143</v>
      </c>
      <c r="G34" s="24">
        <v>417400</v>
      </c>
      <c r="H34" s="24">
        <v>208700</v>
      </c>
      <c r="I34" s="46" t="s">
        <v>144</v>
      </c>
      <c r="J34" s="32"/>
      <c r="K34" s="36"/>
    </row>
    <row r="35" spans="1:11" ht="27.6" customHeight="1" x14ac:dyDescent="0.3">
      <c r="A35" s="13">
        <v>31</v>
      </c>
      <c r="B35" s="19">
        <v>148</v>
      </c>
      <c r="C35" s="20" t="s">
        <v>146</v>
      </c>
      <c r="D35" s="21" t="s">
        <v>57</v>
      </c>
      <c r="E35" s="26" t="s">
        <v>146</v>
      </c>
      <c r="F35" s="23" t="s">
        <v>140</v>
      </c>
      <c r="G35" s="24">
        <v>600000</v>
      </c>
      <c r="H35" s="24">
        <v>300000</v>
      </c>
      <c r="I35" s="46" t="s">
        <v>144</v>
      </c>
      <c r="J35" s="32"/>
      <c r="K35" s="36"/>
    </row>
    <row r="36" spans="1:11" ht="27.6" customHeight="1" x14ac:dyDescent="0.3">
      <c r="A36" s="13">
        <v>32</v>
      </c>
      <c r="B36" s="13">
        <v>150</v>
      </c>
      <c r="C36" s="14" t="s">
        <v>91</v>
      </c>
      <c r="D36" s="15" t="s">
        <v>27</v>
      </c>
      <c r="E36" s="13">
        <v>26869845</v>
      </c>
      <c r="F36" s="17" t="s">
        <v>92</v>
      </c>
      <c r="G36" s="18">
        <v>830000</v>
      </c>
      <c r="H36" s="18">
        <v>250000</v>
      </c>
      <c r="I36" s="15" t="s">
        <v>23</v>
      </c>
      <c r="J36" s="37"/>
      <c r="K36" s="37"/>
    </row>
    <row r="37" spans="1:11" ht="27.6" customHeight="1" x14ac:dyDescent="0.3">
      <c r="A37" s="13">
        <v>33</v>
      </c>
      <c r="B37" s="13">
        <v>152</v>
      </c>
      <c r="C37" s="14" t="s">
        <v>93</v>
      </c>
      <c r="D37" s="15" t="s">
        <v>15</v>
      </c>
      <c r="E37" s="16" t="s">
        <v>94</v>
      </c>
      <c r="F37" s="17" t="s">
        <v>95</v>
      </c>
      <c r="G37" s="18">
        <v>100000</v>
      </c>
      <c r="H37" s="18">
        <v>50000</v>
      </c>
      <c r="I37" s="15" t="s">
        <v>23</v>
      </c>
      <c r="J37" s="37"/>
      <c r="K37" s="37"/>
    </row>
    <row r="38" spans="1:11" ht="27.6" customHeight="1" x14ac:dyDescent="0.3">
      <c r="A38" s="13">
        <v>34</v>
      </c>
      <c r="B38" s="19">
        <v>154</v>
      </c>
      <c r="C38" s="20" t="s">
        <v>132</v>
      </c>
      <c r="D38" s="21" t="s">
        <v>10</v>
      </c>
      <c r="E38" s="27" t="s">
        <v>133</v>
      </c>
      <c r="F38" s="23" t="s">
        <v>134</v>
      </c>
      <c r="G38" s="24">
        <v>200000</v>
      </c>
      <c r="H38" s="24">
        <v>100000</v>
      </c>
      <c r="I38" s="46" t="s">
        <v>144</v>
      </c>
      <c r="J38" s="32"/>
      <c r="K38" s="36"/>
    </row>
    <row r="39" spans="1:11" ht="27.6" customHeight="1" x14ac:dyDescent="0.3">
      <c r="A39" s="13">
        <v>35</v>
      </c>
      <c r="B39" s="19">
        <v>155</v>
      </c>
      <c r="C39" s="20" t="s">
        <v>130</v>
      </c>
      <c r="D39" s="21" t="s">
        <v>15</v>
      </c>
      <c r="E39" s="22">
        <v>67339018</v>
      </c>
      <c r="F39" s="23" t="s">
        <v>131</v>
      </c>
      <c r="G39" s="24">
        <v>124000</v>
      </c>
      <c r="H39" s="24">
        <v>62000</v>
      </c>
      <c r="I39" s="46" t="s">
        <v>144</v>
      </c>
      <c r="J39" s="32"/>
      <c r="K39" s="36"/>
    </row>
    <row r="40" spans="1:11" ht="27.6" customHeight="1" x14ac:dyDescent="0.3">
      <c r="A40" s="13">
        <v>36</v>
      </c>
      <c r="B40" s="13">
        <v>157</v>
      </c>
      <c r="C40" s="14" t="s">
        <v>96</v>
      </c>
      <c r="D40" s="15" t="s">
        <v>15</v>
      </c>
      <c r="E40" s="16" t="s">
        <v>97</v>
      </c>
      <c r="F40" s="17" t="s">
        <v>98</v>
      </c>
      <c r="G40" s="18">
        <v>249000</v>
      </c>
      <c r="H40" s="18">
        <v>229000</v>
      </c>
      <c r="I40" s="15" t="s">
        <v>99</v>
      </c>
      <c r="J40" s="37"/>
      <c r="K40" s="37"/>
    </row>
    <row r="41" spans="1:11" ht="27.6" customHeight="1" x14ac:dyDescent="0.3">
      <c r="A41" s="13">
        <v>37</v>
      </c>
      <c r="B41" s="13">
        <v>159</v>
      </c>
      <c r="C41" s="14" t="s">
        <v>100</v>
      </c>
      <c r="D41" s="15" t="s">
        <v>15</v>
      </c>
      <c r="E41" s="13">
        <v>22719458</v>
      </c>
      <c r="F41" s="17" t="s">
        <v>101</v>
      </c>
      <c r="G41" s="18">
        <v>500000</v>
      </c>
      <c r="H41" s="18">
        <v>300000</v>
      </c>
      <c r="I41" s="15" t="s">
        <v>102</v>
      </c>
      <c r="J41" s="37"/>
      <c r="K41" s="37"/>
    </row>
    <row r="42" spans="1:11" ht="27.6" customHeight="1" x14ac:dyDescent="0.3">
      <c r="A42" s="13">
        <v>38</v>
      </c>
      <c r="B42" s="13">
        <v>160</v>
      </c>
      <c r="C42" s="14" t="s">
        <v>103</v>
      </c>
      <c r="D42" s="15" t="s">
        <v>15</v>
      </c>
      <c r="E42" s="13">
        <v>17519420</v>
      </c>
      <c r="F42" s="17" t="s">
        <v>104</v>
      </c>
      <c r="G42" s="18">
        <v>305000</v>
      </c>
      <c r="H42" s="18">
        <v>170000</v>
      </c>
      <c r="I42" s="15" t="s">
        <v>102</v>
      </c>
      <c r="J42" s="37"/>
      <c r="K42" s="37"/>
    </row>
    <row r="43" spans="1:11" ht="27.6" customHeight="1" x14ac:dyDescent="0.3">
      <c r="A43" s="13">
        <v>39</v>
      </c>
      <c r="B43" s="13">
        <v>164</v>
      </c>
      <c r="C43" s="14" t="s">
        <v>105</v>
      </c>
      <c r="D43" s="15" t="s">
        <v>15</v>
      </c>
      <c r="E43" s="16" t="s">
        <v>106</v>
      </c>
      <c r="F43" s="17" t="s">
        <v>107</v>
      </c>
      <c r="G43" s="18">
        <v>640000</v>
      </c>
      <c r="H43" s="18">
        <v>230000</v>
      </c>
      <c r="I43" s="15" t="s">
        <v>23</v>
      </c>
      <c r="J43" s="37"/>
      <c r="K43" s="37"/>
    </row>
    <row r="44" spans="1:11" ht="27.6" customHeight="1" x14ac:dyDescent="0.3">
      <c r="A44" s="13">
        <v>40</v>
      </c>
      <c r="B44" s="13">
        <v>165</v>
      </c>
      <c r="C44" s="14" t="s">
        <v>108</v>
      </c>
      <c r="D44" s="15" t="s">
        <v>15</v>
      </c>
      <c r="E44" s="16" t="s">
        <v>109</v>
      </c>
      <c r="F44" s="17" t="s">
        <v>110</v>
      </c>
      <c r="G44" s="18">
        <v>147750</v>
      </c>
      <c r="H44" s="18">
        <v>126800</v>
      </c>
      <c r="I44" s="15" t="s">
        <v>62</v>
      </c>
      <c r="J44" s="37"/>
      <c r="K44" s="37"/>
    </row>
    <row r="45" spans="1:11" ht="27.6" customHeight="1" x14ac:dyDescent="0.3">
      <c r="A45" s="13">
        <v>41</v>
      </c>
      <c r="B45" s="13">
        <v>167</v>
      </c>
      <c r="C45" s="14" t="s">
        <v>146</v>
      </c>
      <c r="D45" s="15" t="s">
        <v>57</v>
      </c>
      <c r="E45" s="25" t="s">
        <v>146</v>
      </c>
      <c r="F45" s="17" t="s">
        <v>111</v>
      </c>
      <c r="G45" s="18">
        <v>182000</v>
      </c>
      <c r="H45" s="18">
        <v>150000</v>
      </c>
      <c r="I45" s="15" t="s">
        <v>62</v>
      </c>
      <c r="J45" s="37"/>
      <c r="K45" s="37"/>
    </row>
    <row r="46" spans="1:11" ht="27.6" customHeight="1" x14ac:dyDescent="0.3">
      <c r="A46" s="13">
        <v>42</v>
      </c>
      <c r="B46" s="13">
        <v>168</v>
      </c>
      <c r="C46" s="14" t="s">
        <v>112</v>
      </c>
      <c r="D46" s="15" t="s">
        <v>15</v>
      </c>
      <c r="E46" s="16" t="s">
        <v>113</v>
      </c>
      <c r="F46" s="17" t="s">
        <v>114</v>
      </c>
      <c r="G46" s="18">
        <v>449000</v>
      </c>
      <c r="H46" s="18">
        <v>299000</v>
      </c>
      <c r="I46" s="15" t="s">
        <v>62</v>
      </c>
      <c r="J46" s="37"/>
      <c r="K46" s="37"/>
    </row>
    <row r="47" spans="1:11" ht="27.6" customHeight="1" x14ac:dyDescent="0.3">
      <c r="A47" s="13">
        <v>43</v>
      </c>
      <c r="B47" s="13">
        <v>169</v>
      </c>
      <c r="C47" s="14" t="s">
        <v>115</v>
      </c>
      <c r="D47" s="15" t="s">
        <v>27</v>
      </c>
      <c r="E47" s="16" t="s">
        <v>116</v>
      </c>
      <c r="F47" s="17" t="s">
        <v>117</v>
      </c>
      <c r="G47" s="18">
        <v>1222500</v>
      </c>
      <c r="H47" s="18">
        <v>300000</v>
      </c>
      <c r="I47" s="15" t="s">
        <v>23</v>
      </c>
      <c r="J47" s="37"/>
      <c r="K47" s="37"/>
    </row>
    <row r="48" spans="1:11" ht="27.6" customHeight="1" thickBot="1" x14ac:dyDescent="0.35">
      <c r="A48" s="53">
        <v>44</v>
      </c>
      <c r="B48" s="54">
        <v>170</v>
      </c>
      <c r="C48" s="55" t="s">
        <v>118</v>
      </c>
      <c r="D48" s="56" t="s">
        <v>15</v>
      </c>
      <c r="E48" s="57" t="s">
        <v>119</v>
      </c>
      <c r="F48" s="58" t="s">
        <v>120</v>
      </c>
      <c r="G48" s="29">
        <v>107500</v>
      </c>
      <c r="H48" s="29">
        <v>84500</v>
      </c>
      <c r="I48" s="28" t="s">
        <v>62</v>
      </c>
      <c r="J48" s="37"/>
      <c r="K48" s="37"/>
    </row>
    <row r="49" spans="1:12" s="45" customFormat="1" ht="27.6" customHeight="1" thickBot="1" x14ac:dyDescent="0.35">
      <c r="A49" s="59" t="s">
        <v>145</v>
      </c>
      <c r="B49" s="60"/>
      <c r="C49" s="61"/>
      <c r="D49" s="62"/>
      <c r="E49" s="62"/>
      <c r="F49" s="63"/>
      <c r="G49" s="40">
        <f>SUM(G5:G48)</f>
        <v>29176800</v>
      </c>
      <c r="H49" s="40">
        <f>SUM(H5:H48)</f>
        <v>8554000</v>
      </c>
      <c r="I49" s="41"/>
      <c r="J49" s="42"/>
      <c r="K49" s="43"/>
      <c r="L49" s="44"/>
    </row>
    <row r="50" spans="1:12" ht="27.6" customHeight="1" x14ac:dyDescent="0.3">
      <c r="A50" s="30"/>
      <c r="B50" s="30"/>
      <c r="C50" s="31"/>
      <c r="D50" s="32"/>
      <c r="E50" s="33"/>
      <c r="F50" s="34"/>
      <c r="G50" s="35"/>
      <c r="H50" s="35"/>
      <c r="I50" s="35"/>
      <c r="J50" s="32"/>
      <c r="K50" s="36"/>
      <c r="L50" s="37"/>
    </row>
    <row r="51" spans="1:12" ht="27.6" customHeight="1" x14ac:dyDescent="0.3">
      <c r="A51" s="30"/>
      <c r="B51" s="30"/>
      <c r="C51" s="31"/>
      <c r="D51" s="32"/>
      <c r="E51" s="38"/>
      <c r="F51" s="34"/>
      <c r="G51" s="35"/>
      <c r="H51" s="35"/>
      <c r="I51" s="35"/>
      <c r="J51" s="32"/>
      <c r="K51" s="36"/>
      <c r="L51" s="37"/>
    </row>
    <row r="52" spans="1:12" ht="27.6" customHeight="1" x14ac:dyDescent="0.3">
      <c r="A52" s="30"/>
      <c r="B52" s="30"/>
      <c r="C52" s="31"/>
      <c r="D52" s="32"/>
      <c r="E52" s="38"/>
      <c r="F52" s="34"/>
      <c r="G52" s="35"/>
      <c r="H52" s="35"/>
      <c r="I52" s="35"/>
      <c r="J52" s="32"/>
      <c r="K52" s="36"/>
      <c r="L52" s="37"/>
    </row>
    <row r="53" spans="1:12" ht="27.6" customHeight="1" x14ac:dyDescent="0.3">
      <c r="A53" s="30"/>
      <c r="B53" s="30"/>
      <c r="C53" s="31"/>
      <c r="D53" s="32"/>
      <c r="E53" s="33"/>
      <c r="F53" s="34"/>
      <c r="G53" s="35"/>
      <c r="H53" s="35"/>
      <c r="I53" s="35"/>
      <c r="J53" s="32"/>
      <c r="K53" s="36"/>
      <c r="L53" s="37"/>
    </row>
    <row r="54" spans="1:12" ht="27.6" customHeight="1" x14ac:dyDescent="0.3">
      <c r="A54" s="30"/>
      <c r="B54" s="30"/>
      <c r="C54" s="31"/>
      <c r="D54" s="32"/>
      <c r="E54" s="38"/>
      <c r="F54" s="34"/>
      <c r="G54" s="35"/>
      <c r="H54" s="35"/>
      <c r="I54" s="35"/>
      <c r="J54" s="32"/>
      <c r="K54" s="36"/>
      <c r="L54" s="37"/>
    </row>
    <row r="55" spans="1:12" ht="27.6" customHeight="1" x14ac:dyDescent="0.3">
      <c r="A55" s="30"/>
      <c r="B55" s="30"/>
      <c r="C55" s="31"/>
      <c r="D55" s="32"/>
      <c r="E55" s="38"/>
      <c r="F55" s="34"/>
      <c r="G55" s="35"/>
      <c r="H55" s="35"/>
      <c r="I55" s="35"/>
      <c r="J55" s="32"/>
      <c r="K55" s="36"/>
      <c r="L55" s="37"/>
    </row>
    <row r="56" spans="1:12" ht="27.6" customHeight="1" x14ac:dyDescent="0.3">
      <c r="A56" s="30"/>
      <c r="B56" s="30"/>
      <c r="C56" s="31"/>
      <c r="D56" s="32"/>
      <c r="E56" s="39"/>
      <c r="F56" s="34"/>
      <c r="G56" s="35"/>
      <c r="H56" s="35"/>
      <c r="I56" s="35"/>
      <c r="J56" s="32"/>
      <c r="K56" s="36"/>
      <c r="L56" s="37"/>
    </row>
    <row r="57" spans="1:12" ht="27.6" customHeight="1" x14ac:dyDescent="0.3">
      <c r="A57" s="30"/>
      <c r="B57" s="30"/>
      <c r="C57" s="31"/>
      <c r="D57" s="32"/>
      <c r="E57" s="33"/>
      <c r="F57" s="34"/>
      <c r="G57" s="35"/>
      <c r="H57" s="35"/>
      <c r="I57" s="35"/>
      <c r="J57" s="32"/>
      <c r="K57" s="36"/>
      <c r="L57" s="37"/>
    </row>
  </sheetData>
  <mergeCells count="2">
    <mergeCell ref="A49:B49"/>
    <mergeCell ref="C49:F49"/>
  </mergeCells>
  <pageMargins left="0.7" right="0.7" top="0.78740157499999996" bottom="0.78740157499999996" header="0.3" footer="0.3"/>
  <pageSetup paperSize="9" scale="65" fitToHeight="0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Plevová Anna</dc:creator>
  <cp:lastModifiedBy>Plevová Anna</cp:lastModifiedBy>
  <cp:lastPrinted>2023-02-23T06:28:56Z</cp:lastPrinted>
  <dcterms:created xsi:type="dcterms:W3CDTF">2023-02-02T13:31:53Z</dcterms:created>
  <dcterms:modified xsi:type="dcterms:W3CDTF">2023-03-03T11:47:50Z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2023-02-20T09:21:57Z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e3a96381-4e0b-40d7-a99e-b63d9cdc6ba9</vt:lpwstr>
  </property>
  <property fmtid="{D5CDD505-2E9C-101B-9397-08002B2CF9AE}" pid="8" name="MSIP_Label_215ad6d0-798b-44f9-b3fd-112ad6275fb4_ContentBits">
    <vt:lpwstr>2</vt:lpwstr>
  </property>
</Properties>
</file>