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Komise vyhodnocení/Přílohy ZK/"/>
    </mc:Choice>
  </mc:AlternateContent>
  <xr:revisionPtr revIDLastSave="32" documentId="11_A245B6A0B6D67E44B2B10345FC6D678083F8D7EB" xr6:coauthVersionLast="47" xr6:coauthVersionMax="47" xr10:uidLastSave="{74C757C2-9801-43AA-A1B3-9E22D090FA37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</calcChain>
</file>

<file path=xl/sharedStrings.xml><?xml version="1.0" encoding="utf-8"?>
<sst xmlns="http://schemas.openxmlformats.org/spreadsheetml/2006/main" count="51" uniqueCount="43">
  <si>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</si>
  <si>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</si>
  <si>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</si>
  <si>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</si>
  <si>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</si>
  <si>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</si>
  <si>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</si>
  <si>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</si>
  <si>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</si>
  <si>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</si>
  <si>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</si>
  <si>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Časová použitelnost dotace</t>
  </si>
  <si>
    <t>Celkové uznatelné náklady v Kč</t>
  </si>
  <si>
    <t>DUDA s.r.o.</t>
  </si>
  <si>
    <t>46577700</t>
  </si>
  <si>
    <t>Bělá</t>
  </si>
  <si>
    <t>společnost s ručením omezeným</t>
  </si>
  <si>
    <t>Za zážitkem do Rotschildova dvora v Bělé</t>
  </si>
  <si>
    <t>FOR HELP s.r.o.</t>
  </si>
  <si>
    <t>01460307</t>
  </si>
  <si>
    <t>Dolní Lhota</t>
  </si>
  <si>
    <t>Nová hipostezka na Statku Modrého jednorožce</t>
  </si>
  <si>
    <t>Helena Hradilová</t>
  </si>
  <si>
    <t>Karlovice</t>
  </si>
  <si>
    <t>Vybudování přístřešku se stáním pro koně</t>
  </si>
  <si>
    <t>Tomáš Kos</t>
  </si>
  <si>
    <t>47193514</t>
  </si>
  <si>
    <t>Třinec</t>
  </si>
  <si>
    <t>Zemědělský podnikatel - fyzická osoba</t>
  </si>
  <si>
    <t>Dobudování dětského hřiště na Farmě U Klokana v Oldřichovicích</t>
  </si>
  <si>
    <t>TJ Slovan Frenštát p.R., z.s.</t>
  </si>
  <si>
    <t>14614651</t>
  </si>
  <si>
    <t>Tichá</t>
  </si>
  <si>
    <t>spolek</t>
  </si>
  <si>
    <t>Vybudování boxového stání pro koně</t>
  </si>
  <si>
    <t>02959194</t>
  </si>
  <si>
    <t>1.1.2023-30.11.2023</t>
  </si>
  <si>
    <t>Seznam náhradních projektů k poskytnutí dotací v rámci dotačního programu "Podpora infrastruktury a propagace cestovního ruchu v Moravskoslezském kraji" – dotační titul č. 1 Podpora agroturistiky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</si>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</sst>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tabSelected="1" zoomScaleNormal="100" workbookViewId="0">
      <selection activeCell="E15" sqref="E15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4" max="4" width="10.140625" bestFit="1" customWidth="1"/>
    <col min="5" max="5" width="10.28515625" customWidth="1"/>
    <col min="6" max="6" width="21.140625" customWidth="1"/>
    <col min="7" max="7" width="33" customWidth="1"/>
    <col min="8" max="8" width="13.8554687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0" customWidth="1"/>
  </cols>
  <sheetData>
    <row r="1" spans="1:15" x14ac:dyDescent="0.25">
      <c r="A1" t="s">
        <v>42</v>
      </c>
    </row>
    <row r="2" spans="1:15" x14ac:dyDescent="0.25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5" ht="56.2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12</v>
      </c>
      <c r="I4" s="2" t="s">
        <v>7</v>
      </c>
      <c r="J4" s="2" t="s">
        <v>38</v>
      </c>
      <c r="K4" s="2" t="s">
        <v>39</v>
      </c>
      <c r="L4" s="2" t="s">
        <v>40</v>
      </c>
      <c r="M4" s="2" t="s">
        <v>41</v>
      </c>
      <c r="N4" s="2" t="s">
        <v>8</v>
      </c>
      <c r="O4" s="12" t="s">
        <v>11</v>
      </c>
    </row>
    <row r="5" spans="1:15" ht="43.5" customHeight="1" x14ac:dyDescent="0.25">
      <c r="A5" s="3">
        <v>1</v>
      </c>
      <c r="B5" s="3">
        <v>1</v>
      </c>
      <c r="C5" s="16" t="s">
        <v>13</v>
      </c>
      <c r="D5" s="17" t="s">
        <v>14</v>
      </c>
      <c r="E5" s="16" t="s">
        <v>15</v>
      </c>
      <c r="F5" s="16" t="s">
        <v>16</v>
      </c>
      <c r="G5" s="16" t="s">
        <v>17</v>
      </c>
      <c r="H5" s="18">
        <v>286211</v>
      </c>
      <c r="I5" s="18">
        <v>200000</v>
      </c>
      <c r="J5" s="19">
        <v>200000</v>
      </c>
      <c r="K5" s="19">
        <v>147500</v>
      </c>
      <c r="L5" s="20">
        <v>52500</v>
      </c>
      <c r="M5" s="21">
        <v>69.88</v>
      </c>
      <c r="N5" s="22">
        <v>22</v>
      </c>
      <c r="O5" s="14" t="s">
        <v>36</v>
      </c>
    </row>
    <row r="6" spans="1:15" ht="22.5" x14ac:dyDescent="0.25">
      <c r="A6" s="3">
        <v>2</v>
      </c>
      <c r="B6" s="3">
        <v>1</v>
      </c>
      <c r="C6" s="4" t="s">
        <v>18</v>
      </c>
      <c r="D6" s="5" t="s">
        <v>19</v>
      </c>
      <c r="E6" s="4" t="s">
        <v>20</v>
      </c>
      <c r="F6" s="4" t="s">
        <v>16</v>
      </c>
      <c r="G6" s="4" t="s">
        <v>21</v>
      </c>
      <c r="H6" s="6">
        <v>192520</v>
      </c>
      <c r="I6" s="6">
        <v>134700</v>
      </c>
      <c r="J6" s="7">
        <v>134700</v>
      </c>
      <c r="K6" s="7">
        <v>0</v>
      </c>
      <c r="L6" s="8">
        <v>134700</v>
      </c>
      <c r="M6" s="9">
        <v>69.97</v>
      </c>
      <c r="N6" s="23">
        <v>19</v>
      </c>
      <c r="O6" s="14" t="s">
        <v>36</v>
      </c>
    </row>
    <row r="7" spans="1:15" ht="22.5" x14ac:dyDescent="0.25">
      <c r="A7" s="3">
        <v>3</v>
      </c>
      <c r="B7" s="3">
        <v>1</v>
      </c>
      <c r="C7" s="16" t="s">
        <v>22</v>
      </c>
      <c r="D7" s="17" t="s">
        <v>35</v>
      </c>
      <c r="E7" s="16" t="s">
        <v>23</v>
      </c>
      <c r="F7" s="16" t="s">
        <v>28</v>
      </c>
      <c r="G7" s="16" t="s">
        <v>24</v>
      </c>
      <c r="H7" s="18">
        <v>286000</v>
      </c>
      <c r="I7" s="18">
        <v>200000</v>
      </c>
      <c r="J7" s="19">
        <v>200000</v>
      </c>
      <c r="K7" s="19">
        <v>200000</v>
      </c>
      <c r="L7" s="20">
        <v>0</v>
      </c>
      <c r="M7" s="21">
        <v>69.930000000000007</v>
      </c>
      <c r="N7" s="22">
        <v>18</v>
      </c>
      <c r="O7" s="15" t="s">
        <v>36</v>
      </c>
    </row>
    <row r="8" spans="1:15" ht="29.25" customHeight="1" x14ac:dyDescent="0.25">
      <c r="A8" s="3">
        <v>4</v>
      </c>
      <c r="B8" s="3">
        <v>1</v>
      </c>
      <c r="C8" s="4" t="s">
        <v>25</v>
      </c>
      <c r="D8" s="5" t="s">
        <v>26</v>
      </c>
      <c r="E8" s="4" t="s">
        <v>27</v>
      </c>
      <c r="F8" s="4" t="s">
        <v>28</v>
      </c>
      <c r="G8" s="4" t="s">
        <v>29</v>
      </c>
      <c r="H8" s="6">
        <v>251900</v>
      </c>
      <c r="I8" s="6">
        <v>168900</v>
      </c>
      <c r="J8" s="6">
        <v>168900</v>
      </c>
      <c r="K8" s="7">
        <v>49000</v>
      </c>
      <c r="L8" s="8">
        <v>119900</v>
      </c>
      <c r="M8" s="9">
        <v>67.05</v>
      </c>
      <c r="N8" s="23">
        <v>11</v>
      </c>
      <c r="O8" s="14" t="s">
        <v>36</v>
      </c>
    </row>
    <row r="9" spans="1:15" ht="33.75" x14ac:dyDescent="0.25">
      <c r="A9" s="3">
        <v>5</v>
      </c>
      <c r="B9" s="3">
        <v>1</v>
      </c>
      <c r="C9" s="4" t="s">
        <v>30</v>
      </c>
      <c r="D9" s="5" t="s">
        <v>31</v>
      </c>
      <c r="E9" s="4" t="s">
        <v>32</v>
      </c>
      <c r="F9" s="4" t="s">
        <v>33</v>
      </c>
      <c r="G9" s="4" t="s">
        <v>34</v>
      </c>
      <c r="H9" s="6">
        <v>300000</v>
      </c>
      <c r="I9" s="6">
        <v>200000</v>
      </c>
      <c r="J9" s="7">
        <v>200000</v>
      </c>
      <c r="K9" s="7">
        <v>200000</v>
      </c>
      <c r="L9" s="8">
        <v>0</v>
      </c>
      <c r="M9" s="9">
        <v>66.67</v>
      </c>
      <c r="N9" s="23">
        <v>6</v>
      </c>
      <c r="O9" s="14" t="s">
        <v>36</v>
      </c>
    </row>
    <row r="10" spans="1:15" x14ac:dyDescent="0.25">
      <c r="A10" s="24" t="s">
        <v>9</v>
      </c>
      <c r="B10" s="24"/>
      <c r="C10" s="24"/>
      <c r="D10" s="24"/>
      <c r="E10" s="24"/>
      <c r="F10" s="24"/>
      <c r="G10" s="24"/>
      <c r="H10" s="10">
        <f>SUM(H5:H9)</f>
        <v>1316631</v>
      </c>
      <c r="I10" s="10">
        <f>SUM(I5:I9)</f>
        <v>903600</v>
      </c>
      <c r="J10" s="10">
        <f>SUM(J5:J9)</f>
        <v>903600</v>
      </c>
      <c r="K10" s="10">
        <f>SUM(K5:K9)</f>
        <v>596500</v>
      </c>
      <c r="L10" s="10">
        <f>SUM(L5:L9)</f>
        <v>307100</v>
      </c>
      <c r="M10" s="11" t="s">
        <v>10</v>
      </c>
      <c r="N10" s="11" t="s">
        <v>10</v>
      </c>
      <c r="O10" s="13" t="s">
        <v>10</v>
      </c>
    </row>
  </sheetData>
  <sortState xmlns:xlrd2="http://schemas.microsoft.com/office/spreadsheetml/2017/richdata2" ref="B4:R18">
    <sortCondition descending="1" ref="N4:N18"/>
    <sortCondition ref="M4:M18"/>
  </sortState>
  <mergeCells count="2">
    <mergeCell ref="A10:G10"/>
    <mergeCell ref="A2:O2"/>
  </mergeCells>
  <pageMargins left="0.7" right="0.7" top="0.78740157499999996" bottom="0.78740157499999996" header="0.3" footer="0.3"/>
  <pageSetup paperSize="9" scale="63" orientation="landscape" r:id="rId1"/>
  <headerFooter>
    <oddHeader>&amp;LPříloha č.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39C4A-0CAA-40A9-BD7C-7109433B929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2023-02-20T10:18:19Z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