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Komise vyhodnocení/Přílohy ZK/"/>
    </mc:Choice>
  </mc:AlternateContent>
  <xr:revisionPtr revIDLastSave="62" documentId="11_F73D8A66CD969B6B0D0A349CE043E3F0BFFFF73A" xr6:coauthVersionLast="47" xr6:coauthVersionMax="47" xr10:uidLastSave="{37CF8340-C28B-4B3C-8D4F-AB39DCB335DA}"/>
  <bookViews>
    <workbookView xWindow="-120" yWindow="-120" windowWidth="29040" windowHeight="15840" xr2:uid="{00000000-000D-0000-FFFF-FFFF00000000}"/>
  </bookViews>
  <sheets>
    <sheet name="DT4-Lázn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H8" i="1"/>
  <c r="I8" i="1"/>
  <c r="G8" i="1"/>
</calcChain>
</file>

<file path=xl/sharedStrings.xml><?xml version="1.0" encoding="utf-8"?>
<sst xmlns="http://schemas.openxmlformats.org/spreadsheetml/2006/main" count="35" uniqueCount="31">
  <si>
    <t>Poř. číslo</t>
  </si>
  <si>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</si>
  <si>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</si>
  <si>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</si>
  <si>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</si>
  <si>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</si>
  <si>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</si>
  <si>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CELKEM</t>
  </si>
  <si>
    <t>X</t>
  </si>
  <si>
    <t>Časová použitelnost dotace</t>
  </si>
  <si>
    <t>Předpokládané celkové uznatelné náklady v Kč</t>
  </si>
  <si>
    <t>Požadovaná výše dotace v Kč</t>
  </si>
  <si>
    <t>AquaKlim, s.r.o.</t>
  </si>
  <si>
    <t>27849562</t>
  </si>
  <si>
    <t>společnost s ručením omezeným</t>
  </si>
  <si>
    <t>Lázně - dobrá volba</t>
  </si>
  <si>
    <t>Lázně Darkov, a.s.</t>
  </si>
  <si>
    <t>61974935</t>
  </si>
  <si>
    <t>akciová společnost</t>
  </si>
  <si>
    <t>Podpora a propagace turistických oblastí a cestovního ruchu v Moravskoslezském kraji</t>
  </si>
  <si>
    <t>Horské lázně Karlova Studánka, státní podnik</t>
  </si>
  <si>
    <t>14450216</t>
  </si>
  <si>
    <t>státní podnik</t>
  </si>
  <si>
    <t>Podpora infrastruktury a propagace Horských lázní Karlova Studánka</t>
  </si>
  <si>
    <t>1.1.2023-30.11.2023</t>
  </si>
  <si>
    <t>Seznam projektů k poskytnutí dotací v rámci dotačního programu "Podpora infrastruktury a propagace cestovního ruchu v Moravskoslezském kraji" – dotační titul č. 3 Podpora lázeňství</t>
  </si>
  <si>
    <t>Schválená výše dotace v Kč</t>
  </si>
  <si>
    <t>Schválená investiční část dotace v Kč</t>
  </si>
  <si>
    <t>Schválená neinvestiční část dotace v Kč</t>
  </si>
  <si>
    <t>Schválená výše dotace v %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</si>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</sst>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Normal="100" workbookViewId="0"/>
  </sheetViews>
  <sheetFormatPr defaultRowHeight="15" x14ac:dyDescent="0.25"/>
  <cols>
    <col min="1" max="1" width="5.42578125" customWidth="1"/>
    <col min="3" max="3" width="14.28515625" customWidth="1"/>
    <col min="4" max="4" width="9.5703125" customWidth="1"/>
    <col min="5" max="5" width="16.7109375" customWidth="1"/>
    <col min="6" max="6" width="24.42578125" customWidth="1"/>
    <col min="7" max="7" width="15.7109375" customWidth="1"/>
    <col min="8" max="8" width="13" customWidth="1"/>
    <col min="9" max="9" width="12.140625" customWidth="1"/>
    <col min="10" max="10" width="13.7109375" customWidth="1"/>
    <col min="11" max="11" width="14" customWidth="1"/>
    <col min="12" max="12" width="13.140625" customWidth="1"/>
    <col min="13" max="13" width="13.28515625" customWidth="1"/>
    <col min="14" max="14" width="20.5703125" customWidth="1"/>
    <col min="15" max="15" width="9.5703125" bestFit="1" customWidth="1"/>
    <col min="16" max="16" width="10.5703125" bestFit="1" customWidth="1"/>
  </cols>
  <sheetData>
    <row r="1" spans="1:16" x14ac:dyDescent="0.25">
      <c r="A1" t="s">
        <v>30</v>
      </c>
    </row>
    <row r="2" spans="1:16" ht="15" customHeight="1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6" ht="63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10</v>
      </c>
      <c r="H4" s="2" t="s">
        <v>11</v>
      </c>
      <c r="I4" s="2" t="s">
        <v>26</v>
      </c>
      <c r="J4" s="2" t="s">
        <v>27</v>
      </c>
      <c r="K4" s="2" t="s">
        <v>28</v>
      </c>
      <c r="L4" s="2" t="s">
        <v>29</v>
      </c>
      <c r="M4" s="1" t="s">
        <v>6</v>
      </c>
      <c r="N4" s="2" t="s">
        <v>9</v>
      </c>
      <c r="O4" s="3"/>
      <c r="P4" s="3"/>
    </row>
    <row r="5" spans="1:16" ht="51" x14ac:dyDescent="0.25">
      <c r="A5" s="10">
        <v>1</v>
      </c>
      <c r="B5" s="10">
        <v>3</v>
      </c>
      <c r="C5" s="4" t="s">
        <v>16</v>
      </c>
      <c r="D5" s="4" t="s">
        <v>17</v>
      </c>
      <c r="E5" s="4" t="s">
        <v>18</v>
      </c>
      <c r="F5" s="14" t="s">
        <v>19</v>
      </c>
      <c r="G5" s="11">
        <v>357142</v>
      </c>
      <c r="H5" s="12">
        <v>250000</v>
      </c>
      <c r="I5" s="12">
        <v>250000</v>
      </c>
      <c r="J5" s="12">
        <v>0</v>
      </c>
      <c r="K5" s="12">
        <v>250000</v>
      </c>
      <c r="L5" s="9">
        <v>70</v>
      </c>
      <c r="M5" s="10">
        <v>19</v>
      </c>
      <c r="N5" s="9" t="s">
        <v>24</v>
      </c>
      <c r="O5" s="3"/>
      <c r="P5" s="3"/>
    </row>
    <row r="6" spans="1:16" ht="38.25" x14ac:dyDescent="0.25">
      <c r="A6" s="10">
        <v>2</v>
      </c>
      <c r="B6" s="10">
        <v>3</v>
      </c>
      <c r="C6" s="4" t="s">
        <v>12</v>
      </c>
      <c r="D6" s="4" t="s">
        <v>13</v>
      </c>
      <c r="E6" s="4" t="s">
        <v>14</v>
      </c>
      <c r="F6" s="14" t="s">
        <v>15</v>
      </c>
      <c r="G6" s="11">
        <v>358000</v>
      </c>
      <c r="H6" s="12">
        <v>250000</v>
      </c>
      <c r="I6" s="12">
        <v>250000</v>
      </c>
      <c r="J6" s="12">
        <v>0</v>
      </c>
      <c r="K6" s="12">
        <v>250000</v>
      </c>
      <c r="L6" s="9">
        <v>69.83</v>
      </c>
      <c r="M6" s="10">
        <v>10</v>
      </c>
      <c r="N6" s="9" t="s">
        <v>24</v>
      </c>
      <c r="O6" s="3"/>
      <c r="P6" s="3"/>
    </row>
    <row r="7" spans="1:16" ht="51" x14ac:dyDescent="0.25">
      <c r="A7" s="10">
        <v>3</v>
      </c>
      <c r="B7" s="10">
        <v>3</v>
      </c>
      <c r="C7" s="4" t="s">
        <v>20</v>
      </c>
      <c r="D7" s="4" t="s">
        <v>21</v>
      </c>
      <c r="E7" s="4" t="s">
        <v>22</v>
      </c>
      <c r="F7" s="14" t="s">
        <v>23</v>
      </c>
      <c r="G7" s="11">
        <v>370000</v>
      </c>
      <c r="H7" s="12">
        <v>250000</v>
      </c>
      <c r="I7" s="12">
        <v>250000</v>
      </c>
      <c r="J7" s="12">
        <v>0</v>
      </c>
      <c r="K7" s="12">
        <v>250000</v>
      </c>
      <c r="L7" s="9">
        <v>67.569999999999993</v>
      </c>
      <c r="M7" s="10">
        <v>8</v>
      </c>
      <c r="N7" s="9" t="s">
        <v>24</v>
      </c>
      <c r="O7" s="3"/>
      <c r="P7" s="3"/>
    </row>
    <row r="8" spans="1:16" x14ac:dyDescent="0.25">
      <c r="A8" s="15" t="s">
        <v>7</v>
      </c>
      <c r="B8" s="15"/>
      <c r="C8" s="15"/>
      <c r="D8" s="15"/>
      <c r="E8" s="15"/>
      <c r="F8" s="15"/>
      <c r="G8" s="13">
        <f>SUM(G5:G7)</f>
        <v>1085142</v>
      </c>
      <c r="H8" s="13">
        <f>SUM(H5:H7)</f>
        <v>750000</v>
      </c>
      <c r="I8" s="13">
        <f>SUM(I5:I7)</f>
        <v>750000</v>
      </c>
      <c r="J8" s="13">
        <f>SUM(J5:J7)</f>
        <v>0</v>
      </c>
      <c r="K8" s="13">
        <f>SUM(K5:K7)</f>
        <v>750000</v>
      </c>
      <c r="L8" s="5" t="s">
        <v>8</v>
      </c>
      <c r="M8" s="5" t="s">
        <v>8</v>
      </c>
      <c r="N8" s="8" t="s">
        <v>8</v>
      </c>
      <c r="O8" s="6"/>
      <c r="P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6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</sheetData>
  <sortState xmlns:xlrd2="http://schemas.microsoft.com/office/spreadsheetml/2017/richdata2" ref="B5:N7">
    <sortCondition descending="1" ref="M5:M7"/>
  </sortState>
  <mergeCells count="2">
    <mergeCell ref="A8:F8"/>
    <mergeCell ref="A2:N2"/>
  </mergeCells>
  <pageMargins left="0.7" right="0.7" top="0.78740157499999996" bottom="0.78740157499999996" header="0.3" footer="0.3"/>
  <pageSetup paperSize="9" scale="67" orientation="landscape" r:id="rId1"/>
  <headerFooter>
    <oddHeader>&amp;LPříloha č. 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73ACF-5003-4803-861C-93B0AE27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7B71A2-476A-4C89-8BAA-F03C6EE8F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EEB69B-A563-48C7-9346-EC90507B859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41d627bf-a106-4fea-95e5-243811067a0a"/>
    <ds:schemaRef ds:uri="http://schemas.microsoft.com/office/infopath/2007/PartnerControls"/>
    <ds:schemaRef ds:uri="http://schemas.openxmlformats.org/package/2006/metadata/core-properties"/>
    <ds:schemaRef ds:uri="332bf68d-6f68-4e32-bbd9-660cee6f1f2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DT4-Lázně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2021-01-21T09:25:59Z</dcterms:created>
  <dcterms:modified xsi:type="dcterms:W3CDTF">2023-02-20T10:18:59Z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