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NAPK 2023\RK poskytnutí dotace\"/>
    </mc:Choice>
  </mc:AlternateContent>
  <xr:revisionPtr revIDLastSave="0" documentId="13_ncr:1_{9EF83643-B27E-4BD7-94E6-EE1685536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1_poskytnutí_NAPK 23" sheetId="55" r:id="rId1"/>
  </sheets>
  <definedNames>
    <definedName name="_xlnm._FilterDatabase" localSheetId="0" hidden="1">'Příloha č. 1_poskytnutí_NAPK 23'!$A$2:$N$11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5" l="1"/>
  <c r="J11" i="55"/>
  <c r="J10" i="55"/>
  <c r="J9" i="55"/>
  <c r="J8" i="55"/>
  <c r="J7" i="55"/>
  <c r="J6" i="55"/>
  <c r="J5" i="55"/>
  <c r="J4" i="55"/>
  <c r="J3" i="55"/>
</calcChain>
</file>

<file path=xl/sharedStrings.xml><?xml version="1.0" encoding="utf-8"?>
<sst xmlns="http://schemas.openxmlformats.org/spreadsheetml/2006/main" count="105" uniqueCount="70">
  <si>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</si>
  <si>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</si>
  <si>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</si>
  <si>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</si>
  <si>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</si>
  <si>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</si>
  <si>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</si>
  <si>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</si>
  <si>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</si>
  <si>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</si>
  <si>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</si>
  <si>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</si>
  <si>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</si>
  <si>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NAPK 3/23</t>
  </si>
  <si>
    <t>evidovaná právnická osoba dle zákona č. 3/2002 Sb.</t>
  </si>
  <si>
    <t>neinvestiční</t>
  </si>
  <si>
    <t>1. 1. - 31. 12. 2023</t>
  </si>
  <si>
    <t>04/23</t>
  </si>
  <si>
    <t>Město  Vítkov</t>
  </si>
  <si>
    <t>00300870</t>
  </si>
  <si>
    <t>obec</t>
  </si>
  <si>
    <t>Kyberkriminalita</t>
  </si>
  <si>
    <t xml:space="preserve"> -</t>
  </si>
  <si>
    <t>1. 5. - 31. 12. 2023</t>
  </si>
  <si>
    <t>05/23</t>
  </si>
  <si>
    <t>NAPK 1/23</t>
  </si>
  <si>
    <t>Centrum rodiny BOBEŠ z.s.</t>
  </si>
  <si>
    <t>69624356</t>
  </si>
  <si>
    <t>spolek</t>
  </si>
  <si>
    <t>S BOBEŠEM je prima 2023</t>
  </si>
  <si>
    <t>07/23</t>
  </si>
  <si>
    <t>Vzájemné soužití o.p.s.</t>
  </si>
  <si>
    <t>65497996</t>
  </si>
  <si>
    <t>obecně prospěšná společnost</t>
  </si>
  <si>
    <t>Tábor snů 2023</t>
  </si>
  <si>
    <t>08/23</t>
  </si>
  <si>
    <t>Sdružení obrany spotřebitelů Moravy a Slezska, z.s.</t>
  </si>
  <si>
    <t>22831738</t>
  </si>
  <si>
    <t>Rodinný rozpočet, aneb vyznejte se ve svém vyúčtování</t>
  </si>
  <si>
    <t>10/23</t>
  </si>
  <si>
    <t>Slezská diakonie</t>
  </si>
  <si>
    <t>65468562</t>
  </si>
  <si>
    <t>Pojďme hledat správný směr - ve zdravém těle zdravý duch: letní pobytový tábor + dva jednodenní výlety realizované v průběhu letních prázdnin</t>
  </si>
  <si>
    <t>2165295</t>
  </si>
  <si>
    <t>1. 5. - 31. 10. 2023</t>
  </si>
  <si>
    <t>11/23</t>
  </si>
  <si>
    <t>Sdružení obrany spotřebitelů - Asociace, z.s.</t>
  </si>
  <si>
    <t>22832793</t>
  </si>
  <si>
    <t>Moravskoslezský kraj lepším místem pro život</t>
  </si>
  <si>
    <t>13/23</t>
  </si>
  <si>
    <r>
      <t>Rodinné a komunitní centrum Chaloupka z</t>
    </r>
    <r>
      <rPr>
        <sz val="10"/>
        <rFont val="Arial CE"/>
        <charset val="238"/>
      </rPr>
      <t>.s.</t>
    </r>
  </si>
  <si>
    <t>26678497</t>
  </si>
  <si>
    <t xml:space="preserve">spolek </t>
  </si>
  <si>
    <t>Chaloupka 2023 - pobytové a jednorázové aktivity pro děti a mládež ohrožené společensky
nežádoucími jevy</t>
  </si>
  <si>
    <t xml:space="preserve">neinvestiční </t>
  </si>
  <si>
    <t>14/23</t>
  </si>
  <si>
    <t>S.T.O.P., z.s.</t>
  </si>
  <si>
    <t>26516594</t>
  </si>
  <si>
    <t>Kometa 2023</t>
  </si>
  <si>
    <t>15/23</t>
  </si>
  <si>
    <t>NAPK 2/23</t>
  </si>
  <si>
    <t xml:space="preserve">EUROTOPIA.CZ, o.p.s. </t>
  </si>
  <si>
    <t>25852345</t>
  </si>
  <si>
    <t>Resocializační program EUROTOPIA</t>
  </si>
  <si>
    <r>
      <t xml:space="preserve">Smlouva o závazku veřejné služby a  vyrovnávací platbě za jeho výkon </t>
    </r>
    <r>
      <rPr>
        <sz val="10"/>
        <rFont val="Arial CE"/>
        <charset val="238"/>
      </rPr>
      <t xml:space="preserve">event.č. 06455/2020/SOC ze dne 12.10.2020, ve znění pozdějšího dodatku </t>
    </r>
  </si>
  <si>
    <t>3. 1. - 31. 12. 2023</t>
  </si>
  <si>
    <t xml:space="preserve">Schválená dotace v Kč </t>
  </si>
  <si>
    <t>Poskytnutí účelových dotací z rozpočtu kraje V Programu na podporu neinvestičních aktivit z oblasti prevence kriminality na rok 2023</t>
  </si>
  <si>
    <t>Celkem</t>
  </si>
  <si>
    <t>Smlouva o závazku veřejné služby a  vyrovnávací platbě za jeho výkon ev.č. 06909/2020/SOC ze dne 26.10.2020 ve znění pozdějšího dodatku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</si>
</sst>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3BE1-E971-4AE8-ABF1-566E3D150CFD}">
  <dimension ref="A1:N12"/>
  <sheetViews>
    <sheetView tabSelected="1" zoomScaleNormal="100" workbookViewId="0">
      <selection activeCell="H5" sqref="H5"/>
    </sheetView>
  </sheetViews>
  <sheetFormatPr defaultColWidth="4.7109375" defaultRowHeight="12.75" x14ac:dyDescent="0.2"/>
  <cols>
    <col min="1" max="1" width="7.5703125" style="10" customWidth="1"/>
    <col min="2" max="2" width="10.42578125" style="10" customWidth="1"/>
    <col min="3" max="3" width="26.140625" style="10" customWidth="1"/>
    <col min="4" max="4" width="10.7109375" style="9" customWidth="1"/>
    <col min="5" max="5" width="14.28515625" style="10" customWidth="1"/>
    <col min="6" max="6" width="24.7109375" style="10" customWidth="1"/>
    <col min="7" max="7" width="13.28515625" style="10" customWidth="1"/>
    <col min="8" max="8" width="23.7109375" style="10" customWidth="1"/>
    <col min="9" max="9" width="15.7109375" style="10" customWidth="1"/>
    <col min="10" max="10" width="13.5703125" style="2" customWidth="1"/>
    <col min="11" max="11" width="13.7109375" style="1" customWidth="1"/>
    <col min="12" max="12" width="13.28515625" style="1" customWidth="1"/>
    <col min="13" max="13" width="15.7109375" style="10" customWidth="1"/>
    <col min="14" max="14" width="6.42578125" style="12" customWidth="1"/>
  </cols>
  <sheetData>
    <row r="1" spans="1:14" ht="32.25" customHeight="1" thickBot="1" x14ac:dyDescent="0.25">
      <c r="A1" s="27" t="s">
        <v>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65.25" customHeight="1" x14ac:dyDescent="0.2">
      <c r="A2" s="15" t="s">
        <v>0</v>
      </c>
      <c r="B2" s="16" t="s">
        <v>1</v>
      </c>
      <c r="C2" s="17" t="s">
        <v>2</v>
      </c>
      <c r="D2" s="16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8" t="s">
        <v>8</v>
      </c>
      <c r="J2" s="19" t="s">
        <v>9</v>
      </c>
      <c r="K2" s="18" t="s">
        <v>66</v>
      </c>
      <c r="L2" s="17" t="s">
        <v>10</v>
      </c>
      <c r="M2" s="18" t="s">
        <v>11</v>
      </c>
      <c r="N2" s="20" t="s">
        <v>12</v>
      </c>
    </row>
    <row r="3" spans="1:14" s="6" customFormat="1" ht="49.9" customHeight="1" x14ac:dyDescent="0.2">
      <c r="A3" s="21" t="s">
        <v>30</v>
      </c>
      <c r="B3" s="4" t="s">
        <v>25</v>
      </c>
      <c r="C3" s="5" t="s">
        <v>31</v>
      </c>
      <c r="D3" s="4" t="s">
        <v>32</v>
      </c>
      <c r="E3" s="5" t="s">
        <v>33</v>
      </c>
      <c r="F3" s="5" t="s">
        <v>34</v>
      </c>
      <c r="G3" s="4" t="s">
        <v>22</v>
      </c>
      <c r="H3" s="4" t="s">
        <v>22</v>
      </c>
      <c r="I3" s="13">
        <v>120000</v>
      </c>
      <c r="J3" s="14">
        <f t="shared" ref="J3:J11" si="0">K3/I3*100</f>
        <v>66.666666666666657</v>
      </c>
      <c r="K3" s="13">
        <v>80000</v>
      </c>
      <c r="L3" s="5" t="s">
        <v>15</v>
      </c>
      <c r="M3" s="3" t="s">
        <v>16</v>
      </c>
      <c r="N3" s="22">
        <v>29</v>
      </c>
    </row>
    <row r="4" spans="1:14" s="6" customFormat="1" ht="78" customHeight="1" x14ac:dyDescent="0.2">
      <c r="A4" s="21" t="s">
        <v>39</v>
      </c>
      <c r="B4" s="4" t="s">
        <v>25</v>
      </c>
      <c r="C4" s="5" t="s">
        <v>40</v>
      </c>
      <c r="D4" s="4" t="s">
        <v>41</v>
      </c>
      <c r="E4" s="5" t="s">
        <v>14</v>
      </c>
      <c r="F4" s="5" t="s">
        <v>42</v>
      </c>
      <c r="G4" s="4" t="s">
        <v>43</v>
      </c>
      <c r="H4" s="7" t="s">
        <v>69</v>
      </c>
      <c r="I4" s="13">
        <v>165000</v>
      </c>
      <c r="J4" s="14">
        <f t="shared" si="0"/>
        <v>48.484848484848484</v>
      </c>
      <c r="K4" s="13">
        <v>80000</v>
      </c>
      <c r="L4" s="5" t="s">
        <v>15</v>
      </c>
      <c r="M4" s="3" t="s">
        <v>44</v>
      </c>
      <c r="N4" s="22">
        <v>29</v>
      </c>
    </row>
    <row r="5" spans="1:14" s="6" customFormat="1" ht="77.45" customHeight="1" x14ac:dyDescent="0.2">
      <c r="A5" s="21" t="s">
        <v>49</v>
      </c>
      <c r="B5" s="4" t="s">
        <v>25</v>
      </c>
      <c r="C5" s="5" t="s">
        <v>50</v>
      </c>
      <c r="D5" s="4" t="s">
        <v>51</v>
      </c>
      <c r="E5" s="5" t="s">
        <v>52</v>
      </c>
      <c r="F5" s="5" t="s">
        <v>53</v>
      </c>
      <c r="G5" s="5" t="s">
        <v>22</v>
      </c>
      <c r="H5" s="5" t="s">
        <v>22</v>
      </c>
      <c r="I5" s="13">
        <v>115000</v>
      </c>
      <c r="J5" s="14">
        <f t="shared" si="0"/>
        <v>69.565217391304344</v>
      </c>
      <c r="K5" s="13">
        <v>80000</v>
      </c>
      <c r="L5" s="5" t="s">
        <v>54</v>
      </c>
      <c r="M5" s="3" t="s">
        <v>16</v>
      </c>
      <c r="N5" s="22">
        <v>28</v>
      </c>
    </row>
    <row r="6" spans="1:14" s="6" customFormat="1" ht="78" customHeight="1" x14ac:dyDescent="0.2">
      <c r="A6" s="21" t="s">
        <v>59</v>
      </c>
      <c r="B6" s="3" t="s">
        <v>60</v>
      </c>
      <c r="C6" s="3" t="s">
        <v>61</v>
      </c>
      <c r="D6" s="4" t="s">
        <v>62</v>
      </c>
      <c r="E6" s="3" t="s">
        <v>33</v>
      </c>
      <c r="F6" s="3" t="s">
        <v>63</v>
      </c>
      <c r="G6" s="3">
        <v>6898771</v>
      </c>
      <c r="H6" s="8" t="s">
        <v>64</v>
      </c>
      <c r="I6" s="13">
        <v>333300</v>
      </c>
      <c r="J6" s="14">
        <f t="shared" si="0"/>
        <v>21.002100210021002</v>
      </c>
      <c r="K6" s="13">
        <v>70000</v>
      </c>
      <c r="L6" s="3" t="s">
        <v>15</v>
      </c>
      <c r="M6" s="3" t="s">
        <v>65</v>
      </c>
      <c r="N6" s="22">
        <v>28</v>
      </c>
    </row>
    <row r="7" spans="1:14" s="11" customFormat="1" ht="45" customHeight="1" x14ac:dyDescent="0.2">
      <c r="A7" s="21" t="s">
        <v>24</v>
      </c>
      <c r="B7" s="4" t="s">
        <v>25</v>
      </c>
      <c r="C7" s="5" t="s">
        <v>26</v>
      </c>
      <c r="D7" s="4" t="s">
        <v>27</v>
      </c>
      <c r="E7" s="5" t="s">
        <v>28</v>
      </c>
      <c r="F7" s="5" t="s">
        <v>29</v>
      </c>
      <c r="G7" s="4" t="s">
        <v>22</v>
      </c>
      <c r="H7" s="4" t="s">
        <v>22</v>
      </c>
      <c r="I7" s="13">
        <v>115000</v>
      </c>
      <c r="J7" s="14">
        <f t="shared" si="0"/>
        <v>69.565217391304344</v>
      </c>
      <c r="K7" s="13">
        <v>80000</v>
      </c>
      <c r="L7" s="5" t="s">
        <v>15</v>
      </c>
      <c r="M7" s="3" t="s">
        <v>16</v>
      </c>
      <c r="N7" s="22">
        <v>25</v>
      </c>
    </row>
    <row r="8" spans="1:14" s="6" customFormat="1" ht="45" customHeight="1" x14ac:dyDescent="0.2">
      <c r="A8" s="21" t="s">
        <v>35</v>
      </c>
      <c r="B8" s="3" t="s">
        <v>13</v>
      </c>
      <c r="C8" s="3" t="s">
        <v>36</v>
      </c>
      <c r="D8" s="4" t="s">
        <v>37</v>
      </c>
      <c r="E8" s="3" t="s">
        <v>28</v>
      </c>
      <c r="F8" s="3" t="s">
        <v>38</v>
      </c>
      <c r="G8" s="3" t="s">
        <v>22</v>
      </c>
      <c r="H8" s="3" t="s">
        <v>22</v>
      </c>
      <c r="I8" s="13">
        <v>114440</v>
      </c>
      <c r="J8" s="14">
        <f t="shared" si="0"/>
        <v>69.730863334498423</v>
      </c>
      <c r="K8" s="13">
        <v>79800</v>
      </c>
      <c r="L8" s="3" t="s">
        <v>15</v>
      </c>
      <c r="M8" s="3" t="s">
        <v>16</v>
      </c>
      <c r="N8" s="22">
        <v>24</v>
      </c>
    </row>
    <row r="9" spans="1:14" s="6" customFormat="1" ht="45" customHeight="1" x14ac:dyDescent="0.2">
      <c r="A9" s="21" t="s">
        <v>55</v>
      </c>
      <c r="B9" s="4" t="s">
        <v>25</v>
      </c>
      <c r="C9" s="5" t="s">
        <v>56</v>
      </c>
      <c r="D9" s="4" t="s">
        <v>57</v>
      </c>
      <c r="E9" s="5" t="s">
        <v>28</v>
      </c>
      <c r="F9" s="5" t="s">
        <v>58</v>
      </c>
      <c r="G9" s="4" t="s">
        <v>22</v>
      </c>
      <c r="H9" s="4" t="s">
        <v>22</v>
      </c>
      <c r="I9" s="13">
        <v>160000</v>
      </c>
      <c r="J9" s="14">
        <f t="shared" si="0"/>
        <v>50</v>
      </c>
      <c r="K9" s="13">
        <v>80000</v>
      </c>
      <c r="L9" s="5" t="s">
        <v>15</v>
      </c>
      <c r="M9" s="3" t="s">
        <v>16</v>
      </c>
      <c r="N9" s="22">
        <v>23</v>
      </c>
    </row>
    <row r="10" spans="1:14" s="6" customFormat="1" ht="45" customHeight="1" x14ac:dyDescent="0.2">
      <c r="A10" s="21" t="s">
        <v>17</v>
      </c>
      <c r="B10" s="4" t="s">
        <v>13</v>
      </c>
      <c r="C10" s="5" t="s">
        <v>18</v>
      </c>
      <c r="D10" s="4" t="s">
        <v>19</v>
      </c>
      <c r="E10" s="5" t="s">
        <v>20</v>
      </c>
      <c r="F10" s="5" t="s">
        <v>21</v>
      </c>
      <c r="G10" s="4" t="s">
        <v>22</v>
      </c>
      <c r="H10" s="4" t="s">
        <v>22</v>
      </c>
      <c r="I10" s="13">
        <v>70500</v>
      </c>
      <c r="J10" s="14">
        <f t="shared" si="0"/>
        <v>69.503546099290787</v>
      </c>
      <c r="K10" s="13">
        <v>49000</v>
      </c>
      <c r="L10" s="5" t="s">
        <v>15</v>
      </c>
      <c r="M10" s="3" t="s">
        <v>23</v>
      </c>
      <c r="N10" s="22">
        <v>21</v>
      </c>
    </row>
    <row r="11" spans="1:14" s="6" customFormat="1" ht="55.5" customHeight="1" x14ac:dyDescent="0.2">
      <c r="A11" s="21" t="s">
        <v>45</v>
      </c>
      <c r="B11" s="4" t="s">
        <v>13</v>
      </c>
      <c r="C11" s="3" t="s">
        <v>46</v>
      </c>
      <c r="D11" s="4" t="s">
        <v>47</v>
      </c>
      <c r="E11" s="3" t="s">
        <v>28</v>
      </c>
      <c r="F11" s="3" t="s">
        <v>48</v>
      </c>
      <c r="G11" s="3" t="s">
        <v>22</v>
      </c>
      <c r="H11" s="3" t="s">
        <v>22</v>
      </c>
      <c r="I11" s="13">
        <v>61500</v>
      </c>
      <c r="J11" s="14">
        <f t="shared" si="0"/>
        <v>69.918699186991873</v>
      </c>
      <c r="K11" s="13">
        <v>43000</v>
      </c>
      <c r="L11" s="3" t="s">
        <v>15</v>
      </c>
      <c r="M11" s="3" t="s">
        <v>16</v>
      </c>
      <c r="N11" s="22">
        <v>20</v>
      </c>
    </row>
    <row r="12" spans="1:14" ht="33" customHeight="1" thickBot="1" x14ac:dyDescent="0.25">
      <c r="A12" s="23"/>
      <c r="B12" s="24"/>
      <c r="C12" s="24" t="s">
        <v>68</v>
      </c>
      <c r="D12" s="24"/>
      <c r="E12" s="24"/>
      <c r="F12" s="24"/>
      <c r="G12" s="24"/>
      <c r="H12" s="24"/>
      <c r="I12" s="24"/>
      <c r="J12" s="24"/>
      <c r="K12" s="26">
        <f>SUM(K3:K11)</f>
        <v>641800</v>
      </c>
      <c r="L12" s="24"/>
      <c r="M12" s="24"/>
      <c r="N12" s="25"/>
    </row>
  </sheetData>
  <mergeCells count="1">
    <mergeCell ref="A1:N1"/>
  </mergeCells>
  <phoneticPr fontId="5" type="noConversion"/>
  <pageMargins left="0.7" right="0.7" top="0.78740157499999996" bottom="0.78740157499999996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B44B50-35FD-441C-9F16-9568E1707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E2635-2D93-4950-9A5E-F5127A467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B5C6C2-6FA2-48F2-B5F9-F736A936A948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1_poskytnutí_NAPK 23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Himlarová Markéta</cp:lastModifiedBy>
  <cp:revision/>
  <cp:lastPrinted>2023-02-07T11:08:51Z</cp:lastPrinted>
  <dcterms:created xsi:type="dcterms:W3CDTF">2008-05-07T05:55:04Z</dcterms:created>
  <dcterms:modified xsi:type="dcterms:W3CDTF">2023-02-10T11:40:19Z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2022-02-22T11:18:18Z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96c29264-0bbc-433f-a141-feecbd64cc40</vt:lpwstr>
  </property>
  <property fmtid="{D5CDD505-2E9C-101B-9397-08002B2CF9AE}" pid="8" name="MSIP_Label_63ff9749-f68b-40ec-aa05-229831920469_ContentBits">
    <vt:lpwstr>2</vt:lpwstr>
  </property>
  <property fmtid="{D5CDD505-2E9C-101B-9397-08002B2CF9AE}" pid="9" name="TaxCatchAll">
    <vt:lpwstr/>
  </property>
  <property fmtid="{D5CDD505-2E9C-101B-9397-08002B2CF9AE}" pid="10" name="lcf76f155ced4ddcb4097134ff3c332f">
    <vt:lpwstr/>
  </property>
  <property fmtid="{D5CDD505-2E9C-101B-9397-08002B2CF9AE}" pid="11" name="MediaServiceImageTags">
    <vt:lpwstr/>
  </property>
  <property fmtid="{D5CDD505-2E9C-101B-9397-08002B2CF9AE}" pid="12" name="ContentTypeId">
    <vt:lpwstr>0x010100D671A528FD16634084D7641EBA3409B2</vt:lpwstr>
  </property>
</Properties>
</file>