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DOTACE 2023\KP 2023\RK poskytnutí dotace\"/>
    </mc:Choice>
  </mc:AlternateContent>
  <xr:revisionPtr revIDLastSave="0" documentId="13_ncr:1_{DB7EA631-E2BF-4535-8B46-065A51677C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.č.2_KP 23_náhradníci" sheetId="44" r:id="rId1"/>
  </sheets>
  <definedNames>
    <definedName name="_xlnm._FilterDatabase" localSheetId="0" hidden="1">'Př.č.2_KP 23_náhradníci'!$B$2:$O$6</definedName>
    <definedName name="_xlnm.Print_Titles" localSheetId="0">'Př.č.2_KP 23_náhradníci'!$2:$2</definedName>
    <definedName name="_xlnm.Print_Area" localSheetId="0">'Př.č.2_KP 23_náhradníci'!$A$1:$P$6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44" l="1"/>
  <c r="K5" i="44"/>
  <c r="K4" i="44"/>
  <c r="K3" i="44"/>
</calcChain>
</file>

<file path=xl/sharedStrings.xml><?xml version="1.0" encoding="utf-8"?>
<sst xmlns="http://schemas.openxmlformats.org/spreadsheetml/2006/main" count="54" uniqueCount="44">
  <si>
    <t>Č.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</si>
  <si>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</si>
  <si>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</si>
  <si>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</si>
  <si>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</si>
  <si>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</si>
  <si>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</si>
  <si>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Veřejná podpora</t>
  </si>
  <si>
    <t>Celkové uznatelné náklady projektu     (v Kč)</t>
  </si>
  <si>
    <t>% spoluúčast dotace na CUN</t>
  </si>
  <si>
    <t>Druh dotace</t>
  </si>
  <si>
    <t>Doba realizace projektu</t>
  </si>
  <si>
    <t>Počet bodů</t>
  </si>
  <si>
    <t>KP 1/23</t>
  </si>
  <si>
    <t>obecně prospěšná společnost</t>
  </si>
  <si>
    <t xml:space="preserve"> -</t>
  </si>
  <si>
    <t>neinvestiční</t>
  </si>
  <si>
    <t>1. 1. - 31. 12. 2023</t>
  </si>
  <si>
    <t>KP 2/23</t>
  </si>
  <si>
    <t>Přátelé Lipiny, z.s.</t>
  </si>
  <si>
    <t>07279710</t>
  </si>
  <si>
    <t>spolek</t>
  </si>
  <si>
    <t>11/23</t>
  </si>
  <si>
    <t>Vzdělávání pracovníků v Lipině.</t>
  </si>
  <si>
    <t>Spolek N.O.B.L</t>
  </si>
  <si>
    <t>22871934</t>
  </si>
  <si>
    <t>16/23</t>
  </si>
  <si>
    <t>Vzděláváním k lepšímu životu 2023</t>
  </si>
  <si>
    <t>17/23</t>
  </si>
  <si>
    <t>EUROTOPIA.CZ, o.p.s.</t>
  </si>
  <si>
    <t>25852345</t>
  </si>
  <si>
    <t>Spojme ruce - společnou cestou 2023</t>
  </si>
  <si>
    <t>1212495</t>
  </si>
  <si>
    <t>vyrovnávací platba dle pověření, číslo smlouvy 06455/2020/SOC ze dne 12. 10. 2020, ve znění pozdějšího dodatku</t>
  </si>
  <si>
    <r>
      <t xml:space="preserve">2. 1. - </t>
    </r>
    <r>
      <rPr>
        <sz val="10"/>
        <rFont val="Arial CE"/>
        <charset val="238"/>
      </rPr>
      <t>31. 12. 2023</t>
    </r>
  </si>
  <si>
    <t>1.</t>
  </si>
  <si>
    <t>2.</t>
  </si>
  <si>
    <t>3.</t>
  </si>
  <si>
    <t>Pořadové číslo</t>
  </si>
  <si>
    <t xml:space="preserve">Pořadník náhradních žadatelů na poskytnutí účelových dotací z rozpočtu kraje v v Programu na podporu komunitní práce a na zmírňování následků sociálního vyloučení v Moravskoslezském kraji na rok 2023 </t>
  </si>
  <si>
    <t xml:space="preserve">Schválená dotace v Kč </t>
  </si>
  <si>
    <t>Důvod neposkytnutí dotace</t>
  </si>
  <si>
    <t>Na základě dosažené výše bodového ohodnocení žádosti a nedostatku finančních prostředků.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</si>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</sst>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Tahoma"/>
      <family val="2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02146-4ABE-49A5-B82D-2A36E9CE68AA}">
  <sheetPr>
    <tabColor theme="8" tint="0.59999389629810485"/>
    <pageSetUpPr fitToPage="1"/>
  </sheetPr>
  <dimension ref="A1:P6"/>
  <sheetViews>
    <sheetView tabSelected="1" view="pageBreakPreview" zoomScale="90" zoomScaleNormal="80" zoomScaleSheetLayoutView="90" zoomScalePageLayoutView="40" workbookViewId="0">
      <selection activeCell="I5" sqref="I5"/>
    </sheetView>
  </sheetViews>
  <sheetFormatPr defaultColWidth="4.7109375" defaultRowHeight="117" customHeight="1" x14ac:dyDescent="0.2"/>
  <cols>
    <col min="1" max="1" width="10" customWidth="1"/>
    <col min="2" max="2" width="8.28515625" style="1" customWidth="1"/>
    <col min="3" max="3" width="9.7109375" style="1" customWidth="1"/>
    <col min="4" max="4" width="24" style="1" customWidth="1"/>
    <col min="5" max="5" width="12.140625" style="12" customWidth="1"/>
    <col min="6" max="6" width="19.5703125" style="1" customWidth="1"/>
    <col min="7" max="7" width="28.5703125" style="1" customWidth="1"/>
    <col min="8" max="8" width="11.85546875" style="1" customWidth="1"/>
    <col min="9" max="9" width="22.7109375" style="1" customWidth="1"/>
    <col min="10" max="10" width="12.42578125" style="1" customWidth="1"/>
    <col min="11" max="11" width="12.42578125" style="4" customWidth="1"/>
    <col min="12" max="12" width="13" customWidth="1"/>
    <col min="13" max="13" width="11.42578125" bestFit="1" customWidth="1"/>
    <col min="14" max="14" width="13.140625" customWidth="1"/>
    <col min="15" max="15" width="7.5703125" customWidth="1"/>
    <col min="16" max="16" width="32.140625" customWidth="1"/>
  </cols>
  <sheetData>
    <row r="1" spans="1:16" ht="33" customHeight="1" thickBot="1" x14ac:dyDescent="0.25">
      <c r="B1" s="23" t="s">
        <v>39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14"/>
    </row>
    <row r="2" spans="1:16" ht="71.25" customHeight="1" x14ac:dyDescent="0.2">
      <c r="A2" s="15" t="s">
        <v>38</v>
      </c>
      <c r="B2" s="16" t="s">
        <v>0</v>
      </c>
      <c r="C2" s="16" t="s">
        <v>1</v>
      </c>
      <c r="D2" s="17" t="s">
        <v>2</v>
      </c>
      <c r="E2" s="16" t="s">
        <v>3</v>
      </c>
      <c r="F2" s="17" t="s">
        <v>4</v>
      </c>
      <c r="G2" s="17" t="s">
        <v>5</v>
      </c>
      <c r="H2" s="17" t="s">
        <v>6</v>
      </c>
      <c r="I2" s="17" t="s">
        <v>7</v>
      </c>
      <c r="J2" s="18" t="s">
        <v>8</v>
      </c>
      <c r="K2" s="19" t="s">
        <v>9</v>
      </c>
      <c r="L2" s="18" t="s">
        <v>40</v>
      </c>
      <c r="M2" s="17" t="s">
        <v>10</v>
      </c>
      <c r="N2" s="18" t="s">
        <v>11</v>
      </c>
      <c r="O2" s="18" t="s">
        <v>12</v>
      </c>
      <c r="P2" s="20" t="s">
        <v>41</v>
      </c>
    </row>
    <row r="3" spans="1:16" s="6" customFormat="1" ht="46.5" customHeight="1" x14ac:dyDescent="0.2">
      <c r="A3" s="21" t="s">
        <v>35</v>
      </c>
      <c r="B3" s="11" t="s">
        <v>22</v>
      </c>
      <c r="C3" s="2" t="s">
        <v>18</v>
      </c>
      <c r="D3" s="5" t="s">
        <v>19</v>
      </c>
      <c r="E3" s="5" t="s">
        <v>20</v>
      </c>
      <c r="F3" s="5" t="s">
        <v>21</v>
      </c>
      <c r="G3" s="5" t="s">
        <v>23</v>
      </c>
      <c r="H3" s="5" t="s">
        <v>15</v>
      </c>
      <c r="I3" s="5" t="s">
        <v>15</v>
      </c>
      <c r="J3" s="3">
        <v>40000</v>
      </c>
      <c r="K3" s="7">
        <f>L3/J3*100</f>
        <v>68.75</v>
      </c>
      <c r="L3" s="9">
        <v>27500</v>
      </c>
      <c r="M3" s="8" t="s">
        <v>16</v>
      </c>
      <c r="N3" s="2" t="s">
        <v>17</v>
      </c>
      <c r="O3" s="13">
        <v>23</v>
      </c>
      <c r="P3" s="22" t="s">
        <v>42</v>
      </c>
    </row>
    <row r="4" spans="1:16" ht="47.25" customHeight="1" x14ac:dyDescent="0.2">
      <c r="A4" s="21" t="s">
        <v>36</v>
      </c>
      <c r="B4" s="5" t="s">
        <v>26</v>
      </c>
      <c r="C4" s="2" t="s">
        <v>18</v>
      </c>
      <c r="D4" s="5" t="s">
        <v>24</v>
      </c>
      <c r="E4" s="5" t="s">
        <v>25</v>
      </c>
      <c r="F4" s="5" t="s">
        <v>21</v>
      </c>
      <c r="G4" s="10" t="s">
        <v>27</v>
      </c>
      <c r="H4" s="5" t="s">
        <v>15</v>
      </c>
      <c r="I4" s="5" t="s">
        <v>15</v>
      </c>
      <c r="J4" s="3">
        <v>96100</v>
      </c>
      <c r="K4" s="7">
        <f>L4/J4*100</f>
        <v>69.719042663891784</v>
      </c>
      <c r="L4" s="9">
        <v>67000</v>
      </c>
      <c r="M4" s="8" t="s">
        <v>16</v>
      </c>
      <c r="N4" s="2" t="s">
        <v>17</v>
      </c>
      <c r="O4" s="13">
        <v>21</v>
      </c>
      <c r="P4" s="22" t="s">
        <v>42</v>
      </c>
    </row>
    <row r="5" spans="1:16" s="6" customFormat="1" ht="126" customHeight="1" x14ac:dyDescent="0.2">
      <c r="A5" s="21" t="s">
        <v>37</v>
      </c>
      <c r="B5" s="5" t="s">
        <v>28</v>
      </c>
      <c r="C5" s="2" t="s">
        <v>13</v>
      </c>
      <c r="D5" s="5" t="s">
        <v>29</v>
      </c>
      <c r="E5" s="5" t="s">
        <v>30</v>
      </c>
      <c r="F5" s="3" t="s">
        <v>14</v>
      </c>
      <c r="G5" s="5" t="s">
        <v>31</v>
      </c>
      <c r="H5" s="5" t="s">
        <v>32</v>
      </c>
      <c r="I5" s="5" t="s">
        <v>33</v>
      </c>
      <c r="J5" s="3">
        <v>416900</v>
      </c>
      <c r="K5" s="7">
        <f>L5/J5*100</f>
        <v>16.7905972655313</v>
      </c>
      <c r="L5" s="9">
        <v>70000</v>
      </c>
      <c r="M5" s="8" t="s">
        <v>16</v>
      </c>
      <c r="N5" s="10" t="s">
        <v>34</v>
      </c>
      <c r="O5" s="13">
        <v>21</v>
      </c>
      <c r="P5" s="22" t="s">
        <v>42</v>
      </c>
    </row>
    <row r="6" spans="1:16" ht="25.5" customHeight="1" thickBot="1" x14ac:dyDescent="0.25">
      <c r="A6" s="24"/>
      <c r="B6" s="25"/>
      <c r="C6" s="25"/>
      <c r="D6" s="25" t="s">
        <v>43</v>
      </c>
      <c r="E6" s="25"/>
      <c r="F6" s="25"/>
      <c r="G6" s="25"/>
      <c r="H6" s="25"/>
      <c r="I6" s="25"/>
      <c r="J6" s="26"/>
      <c r="K6" s="25"/>
      <c r="L6" s="26">
        <f>SUM(L3:L5)</f>
        <v>164500</v>
      </c>
      <c r="M6" s="25"/>
      <c r="N6" s="25"/>
      <c r="O6" s="25"/>
      <c r="P6" s="27"/>
    </row>
  </sheetData>
  <sortState xmlns:xlrd2="http://schemas.microsoft.com/office/spreadsheetml/2017/richdata2" ref="B3:O5">
    <sortCondition descending="1" ref="O3:O5"/>
  </sortState>
  <mergeCells count="1">
    <mergeCell ref="B1:O1"/>
  </mergeCells>
  <phoneticPr fontId="4" type="noConversion"/>
  <printOptions horizontalCentered="1"/>
  <pageMargins left="0.19685039370078741" right="0.19685039370078741" top="0.27559055118110237" bottom="0" header="0.27559055118110237" footer="0.19685039370078741"/>
  <pageSetup paperSize="9" scale="59" fitToHeight="0" orientation="landscape" horizontalDpi="4294967294" r:id="rId1"/>
  <headerFooter alignWithMargins="0"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7" ma:contentTypeDescription="Create a new document." ma:contentTypeScope="" ma:versionID="93f0637fee72a324df95e5868c56906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1c4a32ce7a1266c2d7d536c0689996a5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64B89A-36DA-49CF-9D1C-5C088A235D1C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customXml/itemProps2.xml><?xml version="1.0" encoding="utf-8"?>
<ds:datastoreItem xmlns:ds="http://schemas.openxmlformats.org/officeDocument/2006/customXml" ds:itemID="{88462AA7-83C9-4F12-87F7-16E89D56B4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28CC26-243A-488F-8CF0-E737AB5B2E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Př.č.2_KP 23_náhradníci</vt:lpstr>
      <vt:lpstr>'Př.č.2_KP 23_náhradníci'!Názvy_tisku</vt:lpstr>
      <vt:lpstr>'Př.č.2_KP 23_náhradníci'!Oblast_tisku</vt:lpstr>
    </vt:vector>
  </TitlesOfParts>
  <Manager/>
  <Company>Moravskoslezský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behalkova</dc:creator>
  <cp:keywords/>
  <dc:description/>
  <cp:lastModifiedBy>Himlarová Markéta</cp:lastModifiedBy>
  <cp:revision/>
  <cp:lastPrinted>2023-02-13T14:00:12Z</cp:lastPrinted>
  <dcterms:created xsi:type="dcterms:W3CDTF">2008-05-07T05:55:04Z</dcterms:created>
  <dcterms:modified xsi:type="dcterms:W3CDTF">2023-02-13T14:01:47Z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ediaServiceImageTags">
    <vt:lpwstr/>
  </property>
  <property fmtid="{D5CDD505-2E9C-101B-9397-08002B2CF9AE}" pid="4" name="MSIP_Label_bc18e8b5-cf04-4356-9f73-4b8f937bc4ae_Enabled">
    <vt:lpwstr>true</vt:lpwstr>
  </property>
  <property fmtid="{D5CDD505-2E9C-101B-9397-08002B2CF9AE}" pid="5" name="MSIP_Label_bc18e8b5-cf04-4356-9f73-4b8f937bc4ae_SetDate">
    <vt:lpwstr>2023-02-06T07:42:55Z</vt:lpwstr>
  </property>
  <property fmtid="{D5CDD505-2E9C-101B-9397-08002B2CF9AE}" pid="6" name="MSIP_Label_bc18e8b5-cf04-4356-9f73-4b8f937bc4ae_Method">
    <vt:lpwstr>Privileged</vt:lpwstr>
  </property>
  <property fmtid="{D5CDD505-2E9C-101B-9397-08002B2CF9AE}" pid="7" name="MSIP_Label_bc18e8b5-cf04-4356-9f73-4b8f937bc4ae_Name">
    <vt:lpwstr>Neveřejná informace (bez označení)</vt:lpwstr>
  </property>
  <property fmtid="{D5CDD505-2E9C-101B-9397-08002B2CF9AE}" pid="8" name="MSIP_Label_bc18e8b5-cf04-4356-9f73-4b8f937bc4ae_SiteId">
    <vt:lpwstr>39f24d0b-aa30-4551-8e81-43c77cf1000e</vt:lpwstr>
  </property>
  <property fmtid="{D5CDD505-2E9C-101B-9397-08002B2CF9AE}" pid="9" name="MSIP_Label_bc18e8b5-cf04-4356-9f73-4b8f937bc4ae_ActionId">
    <vt:lpwstr>b43289bb-17d0-452d-875d-22dc9dee0e02</vt:lpwstr>
  </property>
  <property fmtid="{D5CDD505-2E9C-101B-9397-08002B2CF9AE}" pid="10" name="MSIP_Label_bc18e8b5-cf04-4356-9f73-4b8f937bc4ae_ContentBits">
    <vt:lpwstr>0</vt:lpwstr>
  </property>
</Properties>
</file>