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3\Tabulky pro zastupitelstvo_březen 2023\"/>
    </mc:Choice>
  </mc:AlternateContent>
  <xr:revisionPtr revIDLastSave="0" documentId="13_ncr:1_{C3539783-A41A-44A9-9E8B-21A3336746CD}" xr6:coauthVersionLast="47" xr6:coauthVersionMax="47" xr10:uidLastSave="{00000000-0000-0000-0000-000000000000}"/>
  <bookViews>
    <workbookView xWindow="-28920" yWindow="-120" windowWidth="29040" windowHeight="15840" tabRatio="4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dotace'!$A$4:$P$60</definedName>
    <definedName name="_xlnm.Print_Titles" localSheetId="0">'návrh podpořeni dotace'!$3:$4</definedName>
    <definedName name="_xlnm.Print_Area" localSheetId="0">'návrh podpořeni dotace'!$A$1:$N$60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2" l="1"/>
  <c r="L60" i="22" l="1"/>
  <c r="K60" i="22"/>
  <c r="H60" i="22" l="1"/>
  <c r="J60" i="22" l="1"/>
</calcChain>
</file>

<file path=xl/sharedStrings.xml><?xml version="1.0" encoding="utf-8"?>
<sst xmlns="http://schemas.openxmlformats.org/spreadsheetml/2006/main" count="348" uniqueCount="102">
  <si>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</si>
  <si>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</si>
  <si>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</si>
  <si>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</si>
  <si>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</si>
  <si>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</si>
  <si>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</si>
  <si>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</si>
  <si>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</si>
  <si>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</si>
  <si>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</si>
  <si>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</si>
  <si>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</si>
  <si>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</si>
  <si>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</si>
  <si>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</si>
  <si>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</si>
  <si>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</si>
  <si>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</si>
  <si>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</si>
  <si>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</si>
  <si>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</si>
  <si>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</si>
  <si>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</si>
  <si>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</si>
  <si>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</si>
  <si>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</si>
  <si>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</si>
  <si>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Poř. č.</t>
  </si>
  <si>
    <t>Registrační číslo služby</t>
  </si>
  <si>
    <t>Domov NaNovo, příspěvková organizace</t>
  </si>
  <si>
    <t>příspěvková organizace</t>
  </si>
  <si>
    <t>Domov Hortenzie</t>
  </si>
  <si>
    <t>Chráněné bydlení Budišov nad Budišovkou</t>
  </si>
  <si>
    <t>Chráněné bydlení Nový Jičín</t>
  </si>
  <si>
    <t>Chráněné bydlení Kopřivnice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</si>
  <si>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</si>
  <si>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</si>
  <si>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</si>
  <si>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</si>
  <si>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</si>
  <si>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</si>
  <si>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</si>
  <si>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</si>
  <si>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</si>
  <si>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</si>
  <si>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</si>
  <si>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</si>
  <si>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</si>
  <si>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</si>
  <si>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Osobní</t>
  </si>
  <si>
    <t>Provozní</t>
  </si>
  <si>
    <t>IČO</t>
  </si>
  <si>
    <t>DOZP Deštné</t>
  </si>
  <si>
    <t>Nákladové limity (v Kč)</t>
  </si>
  <si>
    <t>Linka důvěry Karviná</t>
  </si>
  <si>
    <t>Domov pro osoby se zdravotním postižením Dolní Životice</t>
  </si>
  <si>
    <t>Chráněné bydlení Moravice</t>
  </si>
  <si>
    <t>telefonická krizová pomoc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</si>
  <si>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</si>
  <si>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</si>
  <si>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</si>
  <si>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</si>
  <si>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</si>
  <si>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</si>
  <si>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</si>
  <si>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</si>
  <si>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</si>
  <si>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</si>
  <si>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</si>
  <si>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</si>
  <si>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</si>
  <si>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</si>
  <si>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03514/2014/SOC ze dne 29. 12. 2014</t>
  </si>
  <si>
    <t>číslo smlouvy 03533/2014/SOC ze dne 29. 12. 2014</t>
  </si>
  <si>
    <t>číslo smlouvy 03511/2014/SOC ze dne 29. 12. 2014</t>
  </si>
  <si>
    <t>číslo smlouvy 03521/2014/SOC ze dne 29. 12. 2014</t>
  </si>
  <si>
    <t>číslo smlouvy 03515/2014/SOC ze dne 29. 12. 2014</t>
  </si>
  <si>
    <t>číslo smlouvy 03534/2014/SOC ze dne 29. 12. 2014</t>
  </si>
  <si>
    <t>sociálně terapeutické dílny</t>
  </si>
  <si>
    <t>Podpora samostatného bydlení Budišov nad Budišovkou</t>
  </si>
  <si>
    <t>podpora samostatného bydlení</t>
  </si>
  <si>
    <t>Domov pro osoby se ZP Nová Horka</t>
  </si>
  <si>
    <t>Harmonie, p.o.</t>
  </si>
  <si>
    <t>Sagapo STD</t>
  </si>
  <si>
    <t>Sociálně terapeutické dílny EMA</t>
  </si>
  <si>
    <t>azylové domy</t>
  </si>
  <si>
    <t>Azylový dům</t>
  </si>
  <si>
    <t>Dětské centrum Pluto, příspěvková organizace</t>
  </si>
  <si>
    <t>Dětské centrum Pluto</t>
  </si>
  <si>
    <t>Rodinná a manželská poradna Karviná</t>
  </si>
  <si>
    <t>číslo smlouvy 02232/2022/SOC ze dne 27. 6. 2022</t>
  </si>
  <si>
    <t>Návrh dotace stanoven dle  bodu 7. písm. a) "Způsobu výpočtu návrhu dotace dle Podmínek dotačního Programu".</t>
  </si>
  <si>
    <t>Návrh dotace stanoven dle  bodu 7. písm. b) "Způsobu výpočtu návrhu dotace dle Podmínek dotačního Programu".</t>
  </si>
  <si>
    <t>Návrh dotace stanoven dle  bodu 7. písm. c) "Způsobu výpočtu návrhu dotace dle Podmínek dotačního Programu".</t>
  </si>
  <si>
    <t>Návrh dotace stanoven dle  bodu 7. písm. a) a  bodu 8 písm. b) "Způsobu výpočtu návrhu dotace dle Podmínek dotačního Programu".</t>
  </si>
  <si>
    <t>Návrh dotace stanoven dle  bodu 7. písm. a) a  bodu 8 písm. a) "Způsobu výpočtu návrhu dotace dle Podmínek dotačního Programu".</t>
  </si>
  <si>
    <t>Návrh dotace stanoven dle  bodu 7. písm. c) a  bodu 8 písm. a) "Způsobu výpočtu návrhu dotace dle Podmínek dotačního Programu".</t>
  </si>
  <si>
    <t xml:space="preserve">       *Lze hradit uznatelné náklady dle čl. V, odst. 1 Podmínek, tzn., které vznikly v období realizace sociální služby a byly uhrazeny nejpozději do 31. 1. 2024.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</si>
  <si>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 poskytováním základních druhů a forem sociálních služeb, a stanovení maximální výše oprávněných provozních nákladů pro rok 2023 v rámci dotačního Programu na podporu poskytování sociálních služeb pro rok 2023 financovaného z kapitoly 313 – MPSV státního rozpočtu žadatelům </t>
  </si>
  <si>
    <t>Zvýšení příspěvku na provoz (v Kč)*</t>
  </si>
  <si>
    <t>Návrh dotace stanoven dle  bodu 7. písm. a) a  bodu 8 písm. d)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</si>
</sst>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Fill="1"/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0" fontId="5" fillId="0" borderId="17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4" fillId="3" borderId="20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view="pageBreakPreview" zoomScale="70" zoomScaleNormal="100" zoomScaleSheetLayoutView="70" zoomScalePageLayoutView="90" workbookViewId="0">
      <pane ySplit="4" topLeftCell="A5" activePane="bottomLeft" state="frozen"/>
      <selection pane="bottomLeft" sqref="A1:N1"/>
    </sheetView>
  </sheetViews>
  <sheetFormatPr defaultColWidth="4.7109375" defaultRowHeight="12.75" x14ac:dyDescent="0.2"/>
  <cols>
    <col min="1" max="1" width="6.28515625" customWidth="1"/>
    <col min="2" max="2" width="26.140625" style="2" customWidth="1"/>
    <col min="3" max="3" width="15.28515625" style="4" customWidth="1"/>
    <col min="4" max="4" width="14.85546875" style="2" customWidth="1"/>
    <col min="5" max="5" width="20.140625" style="2" customWidth="1"/>
    <col min="6" max="6" width="15.28515625" style="2" customWidth="1"/>
    <col min="7" max="7" width="15.85546875" style="2" customWidth="1"/>
    <col min="8" max="8" width="19.28515625" style="2" customWidth="1"/>
    <col min="9" max="10" width="19.28515625" style="3" customWidth="1"/>
    <col min="11" max="12" width="17.28515625" style="3" customWidth="1"/>
    <col min="13" max="13" width="33.85546875" style="3" customWidth="1"/>
    <col min="14" max="14" width="25" style="1" customWidth="1"/>
    <col min="15" max="16" width="15.140625" customWidth="1"/>
  </cols>
  <sheetData>
    <row r="1" spans="1:16" ht="72" customHeight="1" thickBot="1" x14ac:dyDescent="0.25">
      <c r="A1" s="37" t="s">
        <v>99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ht="27.6" customHeight="1" thickBot="1" x14ac:dyDescent="0.25">
      <c r="A2" s="36" t="s">
        <v>98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s="5" customFormat="1" ht="30.75" customHeight="1" x14ac:dyDescent="0.2">
      <c r="A3" s="38" t="s">
        <v>28</v>
      </c>
      <c r="B3" s="48" t="s">
        <v>0</v>
      </c>
      <c r="C3" s="48" t="s">
        <v>52</v>
      </c>
      <c r="D3" s="48" t="s">
        <v>1</v>
      </c>
      <c r="E3" s="32" t="s">
        <v>4</v>
      </c>
      <c r="F3" s="32" t="s">
        <v>29</v>
      </c>
      <c r="G3" s="32" t="s">
        <v>5</v>
      </c>
      <c r="H3" s="32" t="s">
        <v>6</v>
      </c>
      <c r="I3" s="44" t="s">
        <v>27</v>
      </c>
      <c r="J3" s="34" t="s">
        <v>100</v>
      </c>
      <c r="K3" s="32" t="s">
        <v>54</v>
      </c>
      <c r="L3" s="32"/>
      <c r="M3" s="32" t="s">
        <v>3</v>
      </c>
      <c r="N3" s="46" t="s">
        <v>7</v>
      </c>
    </row>
    <row r="4" spans="1:16" s="5" customFormat="1" ht="54.6" customHeight="1" thickBot="1" x14ac:dyDescent="0.25">
      <c r="A4" s="39"/>
      <c r="B4" s="49"/>
      <c r="C4" s="49"/>
      <c r="D4" s="49"/>
      <c r="E4" s="33"/>
      <c r="F4" s="33"/>
      <c r="G4" s="33"/>
      <c r="H4" s="33"/>
      <c r="I4" s="45"/>
      <c r="J4" s="35"/>
      <c r="K4" s="27" t="s">
        <v>50</v>
      </c>
      <c r="L4" s="27" t="s">
        <v>51</v>
      </c>
      <c r="M4" s="33"/>
      <c r="N4" s="47"/>
    </row>
    <row r="5" spans="1:16" s="5" customFormat="1" ht="75" customHeight="1" x14ac:dyDescent="0.2">
      <c r="A5" s="20">
        <v>1</v>
      </c>
      <c r="B5" s="21" t="s">
        <v>8</v>
      </c>
      <c r="C5" s="22">
        <v>847461</v>
      </c>
      <c r="D5" s="23" t="s">
        <v>31</v>
      </c>
      <c r="E5" s="21" t="s">
        <v>8</v>
      </c>
      <c r="F5" s="24">
        <v>4878366</v>
      </c>
      <c r="G5" s="21" t="s">
        <v>45</v>
      </c>
      <c r="H5" s="25">
        <v>74646000</v>
      </c>
      <c r="I5" s="25">
        <v>50110000</v>
      </c>
      <c r="J5" s="25">
        <v>38274000</v>
      </c>
      <c r="K5" s="25">
        <v>48610000</v>
      </c>
      <c r="L5" s="25">
        <v>1500000</v>
      </c>
      <c r="M5" s="26" t="s">
        <v>101</v>
      </c>
      <c r="N5" s="30" t="s">
        <v>59</v>
      </c>
      <c r="P5" s="31"/>
    </row>
    <row r="6" spans="1:16" s="6" customFormat="1" ht="75" customHeight="1" x14ac:dyDescent="0.2">
      <c r="A6" s="12">
        <v>2</v>
      </c>
      <c r="B6" s="8" t="s">
        <v>8</v>
      </c>
      <c r="C6" s="9">
        <v>847461</v>
      </c>
      <c r="D6" s="10" t="s">
        <v>31</v>
      </c>
      <c r="E6" s="8" t="s">
        <v>8</v>
      </c>
      <c r="F6" s="11">
        <v>8580593</v>
      </c>
      <c r="G6" s="8" t="s">
        <v>46</v>
      </c>
      <c r="H6" s="25">
        <v>7128000</v>
      </c>
      <c r="I6" s="25">
        <v>8400000</v>
      </c>
      <c r="J6" s="25">
        <v>6130000</v>
      </c>
      <c r="K6" s="25">
        <v>8250000</v>
      </c>
      <c r="L6" s="25">
        <v>150000</v>
      </c>
      <c r="M6" s="26" t="s">
        <v>92</v>
      </c>
      <c r="N6" s="28" t="s">
        <v>59</v>
      </c>
      <c r="O6" s="5"/>
      <c r="P6" s="31"/>
    </row>
    <row r="7" spans="1:16" s="5" customFormat="1" ht="75" customHeight="1" x14ac:dyDescent="0.2">
      <c r="A7" s="20">
        <v>3</v>
      </c>
      <c r="B7" s="8" t="s">
        <v>9</v>
      </c>
      <c r="C7" s="9">
        <v>847267</v>
      </c>
      <c r="D7" s="10" t="s">
        <v>31</v>
      </c>
      <c r="E7" s="29" t="s">
        <v>90</v>
      </c>
      <c r="F7" s="11">
        <v>6137009</v>
      </c>
      <c r="G7" s="8" t="s">
        <v>47</v>
      </c>
      <c r="H7" s="25">
        <v>20610000</v>
      </c>
      <c r="I7" s="25">
        <v>11480000</v>
      </c>
      <c r="J7" s="25">
        <v>10382000</v>
      </c>
      <c r="K7" s="25">
        <v>11387000</v>
      </c>
      <c r="L7" s="25">
        <v>93000</v>
      </c>
      <c r="M7" s="26" t="s">
        <v>92</v>
      </c>
      <c r="N7" s="28" t="s">
        <v>60</v>
      </c>
      <c r="P7" s="31"/>
    </row>
    <row r="8" spans="1:16" s="5" customFormat="1" ht="75" customHeight="1" x14ac:dyDescent="0.2">
      <c r="A8" s="12">
        <v>4</v>
      </c>
      <c r="B8" s="8" t="s">
        <v>9</v>
      </c>
      <c r="C8" s="9">
        <v>847267</v>
      </c>
      <c r="D8" s="10" t="s">
        <v>31</v>
      </c>
      <c r="E8" s="8" t="s">
        <v>55</v>
      </c>
      <c r="F8" s="11">
        <v>6601902</v>
      </c>
      <c r="G8" s="8" t="s">
        <v>58</v>
      </c>
      <c r="H8" s="25">
        <v>5305000</v>
      </c>
      <c r="I8" s="25">
        <v>2832000</v>
      </c>
      <c r="J8" s="25">
        <v>2372000</v>
      </c>
      <c r="K8" s="25">
        <v>2595000</v>
      </c>
      <c r="L8" s="25">
        <v>237000</v>
      </c>
      <c r="M8" s="26" t="s">
        <v>92</v>
      </c>
      <c r="N8" s="28" t="s">
        <v>60</v>
      </c>
      <c r="P8" s="31"/>
    </row>
    <row r="9" spans="1:16" s="5" customFormat="1" ht="75" customHeight="1" x14ac:dyDescent="0.2">
      <c r="A9" s="20">
        <v>5</v>
      </c>
      <c r="B9" s="8" t="s">
        <v>88</v>
      </c>
      <c r="C9" s="9">
        <v>8389624</v>
      </c>
      <c r="D9" s="10" t="s">
        <v>31</v>
      </c>
      <c r="E9" s="8" t="s">
        <v>89</v>
      </c>
      <c r="F9" s="11">
        <v>4345934</v>
      </c>
      <c r="G9" s="8" t="s">
        <v>47</v>
      </c>
      <c r="H9" s="25">
        <v>721000</v>
      </c>
      <c r="I9" s="25">
        <v>500000</v>
      </c>
      <c r="J9" s="25">
        <v>296000</v>
      </c>
      <c r="K9" s="25">
        <v>476000</v>
      </c>
      <c r="L9" s="25">
        <v>24000</v>
      </c>
      <c r="M9" s="26" t="s">
        <v>92</v>
      </c>
      <c r="N9" s="28" t="s">
        <v>91</v>
      </c>
      <c r="P9" s="31"/>
    </row>
    <row r="10" spans="1:16" s="5" customFormat="1" ht="75" customHeight="1" x14ac:dyDescent="0.2">
      <c r="A10" s="12">
        <v>6</v>
      </c>
      <c r="B10" s="8" t="s">
        <v>10</v>
      </c>
      <c r="C10" s="9">
        <v>16772</v>
      </c>
      <c r="D10" s="10" t="s">
        <v>31</v>
      </c>
      <c r="E10" s="8" t="s">
        <v>10</v>
      </c>
      <c r="F10" s="11">
        <v>1347773</v>
      </c>
      <c r="G10" s="8" t="s">
        <v>48</v>
      </c>
      <c r="H10" s="25">
        <v>79715000</v>
      </c>
      <c r="I10" s="25">
        <v>39436000</v>
      </c>
      <c r="J10" s="25">
        <v>24368000</v>
      </c>
      <c r="K10" s="25">
        <v>39436000</v>
      </c>
      <c r="L10" s="25">
        <v>0</v>
      </c>
      <c r="M10" s="26" t="s">
        <v>92</v>
      </c>
      <c r="N10" s="28" t="s">
        <v>61</v>
      </c>
      <c r="P10" s="31"/>
    </row>
    <row r="11" spans="1:16" s="5" customFormat="1" ht="75" customHeight="1" x14ac:dyDescent="0.2">
      <c r="A11" s="20">
        <v>7</v>
      </c>
      <c r="B11" s="8" t="s">
        <v>10</v>
      </c>
      <c r="C11" s="9">
        <v>16772</v>
      </c>
      <c r="D11" s="10" t="s">
        <v>31</v>
      </c>
      <c r="E11" s="8" t="s">
        <v>10</v>
      </c>
      <c r="F11" s="11">
        <v>8488761</v>
      </c>
      <c r="G11" s="8" t="s">
        <v>46</v>
      </c>
      <c r="H11" s="25">
        <v>37422000</v>
      </c>
      <c r="I11" s="25">
        <v>17021000</v>
      </c>
      <c r="J11" s="25">
        <v>11073000</v>
      </c>
      <c r="K11" s="25">
        <v>17021000</v>
      </c>
      <c r="L11" s="25">
        <v>0</v>
      </c>
      <c r="M11" s="26" t="s">
        <v>92</v>
      </c>
      <c r="N11" s="28" t="s">
        <v>61</v>
      </c>
      <c r="P11" s="31"/>
    </row>
    <row r="12" spans="1:16" s="5" customFormat="1" ht="75" customHeight="1" x14ac:dyDescent="0.2">
      <c r="A12" s="12">
        <v>8</v>
      </c>
      <c r="B12" s="8" t="s">
        <v>11</v>
      </c>
      <c r="C12" s="9">
        <v>847348</v>
      </c>
      <c r="D12" s="10" t="s">
        <v>31</v>
      </c>
      <c r="E12" s="8" t="s">
        <v>11</v>
      </c>
      <c r="F12" s="11">
        <v>6815844</v>
      </c>
      <c r="G12" s="8" t="s">
        <v>46</v>
      </c>
      <c r="H12" s="25">
        <v>71280000</v>
      </c>
      <c r="I12" s="25">
        <v>27120000</v>
      </c>
      <c r="J12" s="25">
        <v>24474000</v>
      </c>
      <c r="K12" s="25">
        <v>27120000</v>
      </c>
      <c r="L12" s="25">
        <v>0</v>
      </c>
      <c r="M12" s="26" t="s">
        <v>95</v>
      </c>
      <c r="N12" s="28" t="s">
        <v>62</v>
      </c>
      <c r="P12" s="31"/>
    </row>
    <row r="13" spans="1:16" s="5" customFormat="1" ht="75" customHeight="1" x14ac:dyDescent="0.2">
      <c r="A13" s="20">
        <v>9</v>
      </c>
      <c r="B13" s="8" t="s">
        <v>11</v>
      </c>
      <c r="C13" s="9">
        <v>847348</v>
      </c>
      <c r="D13" s="10" t="s">
        <v>31</v>
      </c>
      <c r="E13" s="8" t="s">
        <v>11</v>
      </c>
      <c r="F13" s="11">
        <v>7752951</v>
      </c>
      <c r="G13" s="8" t="s">
        <v>48</v>
      </c>
      <c r="H13" s="25">
        <v>22350000</v>
      </c>
      <c r="I13" s="25">
        <v>10870000</v>
      </c>
      <c r="J13" s="25">
        <v>7934000</v>
      </c>
      <c r="K13" s="25">
        <v>10870000</v>
      </c>
      <c r="L13" s="25">
        <v>0</v>
      </c>
      <c r="M13" s="26" t="s">
        <v>92</v>
      </c>
      <c r="N13" s="28" t="s">
        <v>62</v>
      </c>
      <c r="P13" s="31"/>
    </row>
    <row r="14" spans="1:16" s="5" customFormat="1" ht="75" customHeight="1" x14ac:dyDescent="0.2">
      <c r="A14" s="12">
        <v>10</v>
      </c>
      <c r="B14" s="8" t="s">
        <v>12</v>
      </c>
      <c r="C14" s="9">
        <v>48804886</v>
      </c>
      <c r="D14" s="10" t="s">
        <v>31</v>
      </c>
      <c r="E14" s="8" t="s">
        <v>12</v>
      </c>
      <c r="F14" s="11">
        <v>1028089</v>
      </c>
      <c r="G14" s="8" t="s">
        <v>46</v>
      </c>
      <c r="H14" s="25">
        <v>84645000</v>
      </c>
      <c r="I14" s="25">
        <v>25000000</v>
      </c>
      <c r="J14" s="25">
        <v>17810000</v>
      </c>
      <c r="K14" s="25">
        <v>20700000</v>
      </c>
      <c r="L14" s="25">
        <v>4300000</v>
      </c>
      <c r="M14" s="26" t="s">
        <v>92</v>
      </c>
      <c r="N14" s="28" t="s">
        <v>63</v>
      </c>
      <c r="P14" s="31"/>
    </row>
    <row r="15" spans="1:16" s="5" customFormat="1" ht="75" customHeight="1" x14ac:dyDescent="0.2">
      <c r="A15" s="20">
        <v>11</v>
      </c>
      <c r="B15" s="8" t="s">
        <v>12</v>
      </c>
      <c r="C15" s="9">
        <v>48804886</v>
      </c>
      <c r="D15" s="10" t="s">
        <v>31</v>
      </c>
      <c r="E15" s="8" t="s">
        <v>12</v>
      </c>
      <c r="F15" s="11">
        <v>2250892</v>
      </c>
      <c r="G15" s="8" t="s">
        <v>48</v>
      </c>
      <c r="H15" s="25">
        <v>93125000</v>
      </c>
      <c r="I15" s="25">
        <v>29400000</v>
      </c>
      <c r="J15" s="25">
        <v>19025000</v>
      </c>
      <c r="K15" s="25">
        <v>24850000</v>
      </c>
      <c r="L15" s="25">
        <v>4550000</v>
      </c>
      <c r="M15" s="26" t="s">
        <v>92</v>
      </c>
      <c r="N15" s="28" t="s">
        <v>63</v>
      </c>
      <c r="P15" s="31"/>
    </row>
    <row r="16" spans="1:16" s="5" customFormat="1" ht="75" customHeight="1" x14ac:dyDescent="0.2">
      <c r="A16" s="12">
        <v>12</v>
      </c>
      <c r="B16" s="8" t="s">
        <v>13</v>
      </c>
      <c r="C16" s="9">
        <v>48804843</v>
      </c>
      <c r="D16" s="10" t="s">
        <v>31</v>
      </c>
      <c r="E16" s="8" t="s">
        <v>32</v>
      </c>
      <c r="F16" s="11">
        <v>4573702</v>
      </c>
      <c r="G16" s="8" t="s">
        <v>48</v>
      </c>
      <c r="H16" s="25">
        <v>66305000</v>
      </c>
      <c r="I16" s="25">
        <v>20800000</v>
      </c>
      <c r="J16" s="25">
        <v>15367000</v>
      </c>
      <c r="K16" s="25">
        <v>20800000</v>
      </c>
      <c r="L16" s="25">
        <v>0</v>
      </c>
      <c r="M16" s="26" t="s">
        <v>92</v>
      </c>
      <c r="N16" s="28" t="s">
        <v>64</v>
      </c>
      <c r="P16" s="31"/>
    </row>
    <row r="17" spans="1:16" s="5" customFormat="1" ht="75" customHeight="1" x14ac:dyDescent="0.2">
      <c r="A17" s="20">
        <v>13</v>
      </c>
      <c r="B17" s="8" t="s">
        <v>14</v>
      </c>
      <c r="C17" s="9">
        <v>847372</v>
      </c>
      <c r="D17" s="10" t="s">
        <v>31</v>
      </c>
      <c r="E17" s="8" t="s">
        <v>14</v>
      </c>
      <c r="F17" s="11">
        <v>1003503</v>
      </c>
      <c r="G17" s="8" t="s">
        <v>79</v>
      </c>
      <c r="H17" s="25">
        <v>5122000</v>
      </c>
      <c r="I17" s="25">
        <v>510000</v>
      </c>
      <c r="J17" s="25">
        <v>104000</v>
      </c>
      <c r="K17" s="25">
        <v>340000</v>
      </c>
      <c r="L17" s="25">
        <v>170000</v>
      </c>
      <c r="M17" s="26" t="s">
        <v>94</v>
      </c>
      <c r="N17" s="28" t="s">
        <v>65</v>
      </c>
      <c r="P17" s="31"/>
    </row>
    <row r="18" spans="1:16" s="5" customFormat="1" ht="75" customHeight="1" x14ac:dyDescent="0.2">
      <c r="A18" s="12">
        <v>14</v>
      </c>
      <c r="B18" s="8" t="s">
        <v>14</v>
      </c>
      <c r="C18" s="9">
        <v>847372</v>
      </c>
      <c r="D18" s="10" t="s">
        <v>31</v>
      </c>
      <c r="E18" s="8" t="s">
        <v>14</v>
      </c>
      <c r="F18" s="11">
        <v>1327678</v>
      </c>
      <c r="G18" s="8" t="s">
        <v>48</v>
      </c>
      <c r="H18" s="25">
        <v>22800000</v>
      </c>
      <c r="I18" s="25">
        <v>10600000</v>
      </c>
      <c r="J18" s="25">
        <v>6510000</v>
      </c>
      <c r="K18" s="25">
        <v>9190000</v>
      </c>
      <c r="L18" s="25">
        <v>1410000</v>
      </c>
      <c r="M18" s="26" t="s">
        <v>92</v>
      </c>
      <c r="N18" s="28" t="s">
        <v>65</v>
      </c>
      <c r="P18" s="31"/>
    </row>
    <row r="19" spans="1:16" s="5" customFormat="1" ht="94.5" customHeight="1" x14ac:dyDescent="0.2">
      <c r="A19" s="20">
        <v>15</v>
      </c>
      <c r="B19" s="8" t="s">
        <v>14</v>
      </c>
      <c r="C19" s="9">
        <v>847372</v>
      </c>
      <c r="D19" s="10" t="s">
        <v>31</v>
      </c>
      <c r="E19" s="8" t="s">
        <v>14</v>
      </c>
      <c r="F19" s="11">
        <v>3420735</v>
      </c>
      <c r="G19" s="8" t="s">
        <v>49</v>
      </c>
      <c r="H19" s="25">
        <v>8307000</v>
      </c>
      <c r="I19" s="25">
        <v>5300000</v>
      </c>
      <c r="J19" s="25">
        <v>4867000</v>
      </c>
      <c r="K19" s="25">
        <v>4295000</v>
      </c>
      <c r="L19" s="25">
        <v>1005000</v>
      </c>
      <c r="M19" s="26" t="s">
        <v>96</v>
      </c>
      <c r="N19" s="28" t="s">
        <v>65</v>
      </c>
      <c r="P19" s="31"/>
    </row>
    <row r="20" spans="1:16" s="5" customFormat="1" ht="94.5" customHeight="1" x14ac:dyDescent="0.2">
      <c r="A20" s="12">
        <v>16</v>
      </c>
      <c r="B20" s="8" t="s">
        <v>14</v>
      </c>
      <c r="C20" s="9">
        <v>847372</v>
      </c>
      <c r="D20" s="10" t="s">
        <v>31</v>
      </c>
      <c r="E20" s="8" t="s">
        <v>14</v>
      </c>
      <c r="F20" s="11">
        <v>5792562</v>
      </c>
      <c r="G20" s="8" t="s">
        <v>49</v>
      </c>
      <c r="H20" s="25">
        <v>7029000</v>
      </c>
      <c r="I20" s="25">
        <v>4795000</v>
      </c>
      <c r="J20" s="25">
        <v>4795000</v>
      </c>
      <c r="K20" s="25">
        <v>3950000</v>
      </c>
      <c r="L20" s="25">
        <v>845000</v>
      </c>
      <c r="M20" s="26" t="s">
        <v>96</v>
      </c>
      <c r="N20" s="28" t="s">
        <v>65</v>
      </c>
      <c r="P20" s="31"/>
    </row>
    <row r="21" spans="1:16" s="5" customFormat="1" ht="98.25" customHeight="1" x14ac:dyDescent="0.2">
      <c r="A21" s="20">
        <v>17</v>
      </c>
      <c r="B21" s="8" t="s">
        <v>14</v>
      </c>
      <c r="C21" s="9">
        <v>847372</v>
      </c>
      <c r="D21" s="10" t="s">
        <v>31</v>
      </c>
      <c r="E21" s="8" t="s">
        <v>14</v>
      </c>
      <c r="F21" s="11">
        <v>7044692</v>
      </c>
      <c r="G21" s="8" t="s">
        <v>46</v>
      </c>
      <c r="H21" s="25">
        <v>22900000</v>
      </c>
      <c r="I21" s="25">
        <v>14380000</v>
      </c>
      <c r="J21" s="25">
        <v>10463000</v>
      </c>
      <c r="K21" s="25">
        <v>11120000</v>
      </c>
      <c r="L21" s="25">
        <v>3260000</v>
      </c>
      <c r="M21" s="26" t="s">
        <v>92</v>
      </c>
      <c r="N21" s="28" t="s">
        <v>65</v>
      </c>
      <c r="P21" s="31"/>
    </row>
    <row r="22" spans="1:16" s="5" customFormat="1" ht="94.5" customHeight="1" x14ac:dyDescent="0.2">
      <c r="A22" s="12">
        <v>18</v>
      </c>
      <c r="B22" s="8" t="s">
        <v>14</v>
      </c>
      <c r="C22" s="9">
        <v>847372</v>
      </c>
      <c r="D22" s="10" t="s">
        <v>31</v>
      </c>
      <c r="E22" s="8" t="s">
        <v>14</v>
      </c>
      <c r="F22" s="11">
        <v>9432347</v>
      </c>
      <c r="G22" s="8" t="s">
        <v>49</v>
      </c>
      <c r="H22" s="25">
        <v>3834000</v>
      </c>
      <c r="I22" s="25">
        <v>2703000</v>
      </c>
      <c r="J22" s="25">
        <v>2484000</v>
      </c>
      <c r="K22" s="25">
        <v>2238000</v>
      </c>
      <c r="L22" s="25">
        <v>465000</v>
      </c>
      <c r="M22" s="26" t="s">
        <v>96</v>
      </c>
      <c r="N22" s="28" t="s">
        <v>65</v>
      </c>
      <c r="P22" s="31"/>
    </row>
    <row r="23" spans="1:16" s="5" customFormat="1" ht="94.5" customHeight="1" x14ac:dyDescent="0.2">
      <c r="A23" s="20">
        <v>19</v>
      </c>
      <c r="B23" s="8" t="s">
        <v>14</v>
      </c>
      <c r="C23" s="9">
        <v>847372</v>
      </c>
      <c r="D23" s="10" t="s">
        <v>31</v>
      </c>
      <c r="E23" s="8" t="s">
        <v>14</v>
      </c>
      <c r="F23" s="11">
        <v>9854026</v>
      </c>
      <c r="G23" s="8" t="s">
        <v>49</v>
      </c>
      <c r="H23" s="25">
        <v>7668000</v>
      </c>
      <c r="I23" s="25">
        <v>5000000</v>
      </c>
      <c r="J23" s="25">
        <v>4908000</v>
      </c>
      <c r="K23" s="25">
        <v>4245000</v>
      </c>
      <c r="L23" s="25">
        <v>755000</v>
      </c>
      <c r="M23" s="26" t="s">
        <v>96</v>
      </c>
      <c r="N23" s="28" t="s">
        <v>65</v>
      </c>
      <c r="P23" s="31"/>
    </row>
    <row r="24" spans="1:16" s="5" customFormat="1" ht="75" customHeight="1" x14ac:dyDescent="0.2">
      <c r="A24" s="12">
        <v>20</v>
      </c>
      <c r="B24" s="8" t="s">
        <v>15</v>
      </c>
      <c r="C24" s="9">
        <v>71197010</v>
      </c>
      <c r="D24" s="10" t="s">
        <v>31</v>
      </c>
      <c r="E24" s="8" t="s">
        <v>15</v>
      </c>
      <c r="F24" s="11">
        <v>5249411</v>
      </c>
      <c r="G24" s="8" t="s">
        <v>46</v>
      </c>
      <c r="H24" s="25">
        <v>53460000</v>
      </c>
      <c r="I24" s="25">
        <v>12100000</v>
      </c>
      <c r="J24" s="25">
        <v>10352000</v>
      </c>
      <c r="K24" s="25">
        <v>12100000</v>
      </c>
      <c r="L24" s="25">
        <v>0</v>
      </c>
      <c r="M24" s="26" t="s">
        <v>92</v>
      </c>
      <c r="N24" s="28" t="s">
        <v>66</v>
      </c>
      <c r="P24" s="31"/>
    </row>
    <row r="25" spans="1:16" s="5" customFormat="1" ht="75" customHeight="1" x14ac:dyDescent="0.2">
      <c r="A25" s="20">
        <v>21</v>
      </c>
      <c r="B25" s="8" t="s">
        <v>15</v>
      </c>
      <c r="C25" s="9">
        <v>71197010</v>
      </c>
      <c r="D25" s="10" t="s">
        <v>31</v>
      </c>
      <c r="E25" s="8" t="s">
        <v>80</v>
      </c>
      <c r="F25" s="11">
        <v>7327412</v>
      </c>
      <c r="G25" s="8" t="s">
        <v>81</v>
      </c>
      <c r="H25" s="25">
        <v>4872000</v>
      </c>
      <c r="I25" s="25">
        <v>300000</v>
      </c>
      <c r="J25" s="25">
        <v>169000</v>
      </c>
      <c r="K25" s="25">
        <v>300000</v>
      </c>
      <c r="L25" s="25">
        <v>0</v>
      </c>
      <c r="M25" s="26" t="s">
        <v>97</v>
      </c>
      <c r="N25" s="28" t="s">
        <v>66</v>
      </c>
      <c r="P25" s="31"/>
    </row>
    <row r="26" spans="1:16" s="5" customFormat="1" ht="75" customHeight="1" x14ac:dyDescent="0.2">
      <c r="A26" s="12">
        <v>22</v>
      </c>
      <c r="B26" s="8" t="s">
        <v>15</v>
      </c>
      <c r="C26" s="9">
        <v>71197010</v>
      </c>
      <c r="D26" s="10" t="s">
        <v>31</v>
      </c>
      <c r="E26" s="8" t="s">
        <v>33</v>
      </c>
      <c r="F26" s="11">
        <v>7912551</v>
      </c>
      <c r="G26" s="8" t="s">
        <v>49</v>
      </c>
      <c r="H26" s="25">
        <v>10863000</v>
      </c>
      <c r="I26" s="25">
        <v>3800000</v>
      </c>
      <c r="J26" s="25">
        <v>3420000</v>
      </c>
      <c r="K26" s="25">
        <v>3600000</v>
      </c>
      <c r="L26" s="25">
        <v>200000</v>
      </c>
      <c r="M26" s="26" t="s">
        <v>92</v>
      </c>
      <c r="N26" s="28" t="s">
        <v>66</v>
      </c>
      <c r="P26" s="31"/>
    </row>
    <row r="27" spans="1:16" s="5" customFormat="1" ht="75" customHeight="1" x14ac:dyDescent="0.2">
      <c r="A27" s="20">
        <v>23</v>
      </c>
      <c r="B27" s="8" t="s">
        <v>16</v>
      </c>
      <c r="C27" s="9">
        <v>71197001</v>
      </c>
      <c r="D27" s="10" t="s">
        <v>31</v>
      </c>
      <c r="E27" s="8" t="s">
        <v>16</v>
      </c>
      <c r="F27" s="11">
        <v>1050242</v>
      </c>
      <c r="G27" s="8" t="s">
        <v>46</v>
      </c>
      <c r="H27" s="25">
        <v>46332000</v>
      </c>
      <c r="I27" s="25">
        <v>23619925</v>
      </c>
      <c r="J27" s="25">
        <v>14761000</v>
      </c>
      <c r="K27" s="25">
        <v>22300000</v>
      </c>
      <c r="L27" s="25">
        <v>1319000</v>
      </c>
      <c r="M27" s="26" t="s">
        <v>92</v>
      </c>
      <c r="N27" s="28" t="s">
        <v>67</v>
      </c>
      <c r="P27" s="31"/>
    </row>
    <row r="28" spans="1:16" s="5" customFormat="1" ht="75" customHeight="1" x14ac:dyDescent="0.2">
      <c r="A28" s="12">
        <v>24</v>
      </c>
      <c r="B28" s="8" t="s">
        <v>16</v>
      </c>
      <c r="C28" s="9">
        <v>71197001</v>
      </c>
      <c r="D28" s="10" t="s">
        <v>31</v>
      </c>
      <c r="E28" s="8" t="s">
        <v>16</v>
      </c>
      <c r="F28" s="11">
        <v>7502565</v>
      </c>
      <c r="G28" s="8" t="s">
        <v>48</v>
      </c>
      <c r="H28" s="25">
        <v>14900000</v>
      </c>
      <c r="I28" s="25">
        <v>10081050</v>
      </c>
      <c r="J28" s="25">
        <v>5114000</v>
      </c>
      <c r="K28" s="25">
        <v>9325500</v>
      </c>
      <c r="L28" s="25">
        <v>755500</v>
      </c>
      <c r="M28" s="26" t="s">
        <v>92</v>
      </c>
      <c r="N28" s="28" t="s">
        <v>67</v>
      </c>
      <c r="P28" s="31"/>
    </row>
    <row r="29" spans="1:16" s="5" customFormat="1" ht="75" customHeight="1" x14ac:dyDescent="0.2">
      <c r="A29" s="20">
        <v>25</v>
      </c>
      <c r="B29" s="8" t="s">
        <v>30</v>
      </c>
      <c r="C29" s="9">
        <v>48804860</v>
      </c>
      <c r="D29" s="10" t="s">
        <v>31</v>
      </c>
      <c r="E29" s="8" t="s">
        <v>34</v>
      </c>
      <c r="F29" s="11">
        <v>2712392</v>
      </c>
      <c r="G29" s="8" t="s">
        <v>49</v>
      </c>
      <c r="H29" s="25">
        <v>7668000</v>
      </c>
      <c r="I29" s="25">
        <v>5738000</v>
      </c>
      <c r="J29" s="25">
        <v>4163000</v>
      </c>
      <c r="K29" s="25">
        <v>5588000</v>
      </c>
      <c r="L29" s="25">
        <v>150000</v>
      </c>
      <c r="M29" s="26" t="s">
        <v>92</v>
      </c>
      <c r="N29" s="28" t="s">
        <v>68</v>
      </c>
      <c r="P29" s="31"/>
    </row>
    <row r="30" spans="1:16" s="5" customFormat="1" ht="75" customHeight="1" x14ac:dyDescent="0.2">
      <c r="A30" s="12">
        <v>26</v>
      </c>
      <c r="B30" s="8" t="s">
        <v>30</v>
      </c>
      <c r="C30" s="9">
        <v>48804860</v>
      </c>
      <c r="D30" s="10" t="s">
        <v>31</v>
      </c>
      <c r="E30" s="8" t="s">
        <v>35</v>
      </c>
      <c r="F30" s="11">
        <v>2807221</v>
      </c>
      <c r="G30" s="8" t="s">
        <v>49</v>
      </c>
      <c r="H30" s="25">
        <v>7668000</v>
      </c>
      <c r="I30" s="25">
        <v>5726000</v>
      </c>
      <c r="J30" s="25">
        <v>4434000</v>
      </c>
      <c r="K30" s="25">
        <v>5536000</v>
      </c>
      <c r="L30" s="25">
        <v>190000</v>
      </c>
      <c r="M30" s="26" t="s">
        <v>92</v>
      </c>
      <c r="N30" s="28" t="s">
        <v>68</v>
      </c>
      <c r="P30" s="31"/>
    </row>
    <row r="31" spans="1:16" s="5" customFormat="1" ht="75" customHeight="1" x14ac:dyDescent="0.2">
      <c r="A31" s="20">
        <v>27</v>
      </c>
      <c r="B31" s="8" t="s">
        <v>30</v>
      </c>
      <c r="C31" s="9">
        <v>48804860</v>
      </c>
      <c r="D31" s="10" t="s">
        <v>31</v>
      </c>
      <c r="E31" s="8" t="s">
        <v>82</v>
      </c>
      <c r="F31" s="11">
        <v>6142025</v>
      </c>
      <c r="G31" s="8" t="s">
        <v>45</v>
      </c>
      <c r="H31" s="25">
        <v>20358000</v>
      </c>
      <c r="I31" s="25">
        <v>12983000</v>
      </c>
      <c r="J31" s="25">
        <v>8879000</v>
      </c>
      <c r="K31" s="25">
        <v>12483000</v>
      </c>
      <c r="L31" s="25">
        <v>500000</v>
      </c>
      <c r="M31" s="26" t="s">
        <v>92</v>
      </c>
      <c r="N31" s="28" t="s">
        <v>68</v>
      </c>
      <c r="P31" s="31"/>
    </row>
    <row r="32" spans="1:16" s="5" customFormat="1" ht="75" customHeight="1" x14ac:dyDescent="0.2">
      <c r="A32" s="12">
        <v>28</v>
      </c>
      <c r="B32" s="8" t="s">
        <v>30</v>
      </c>
      <c r="C32" s="9">
        <v>48804860</v>
      </c>
      <c r="D32" s="10" t="s">
        <v>31</v>
      </c>
      <c r="E32" s="8" t="s">
        <v>36</v>
      </c>
      <c r="F32" s="11">
        <v>6207222</v>
      </c>
      <c r="G32" s="8" t="s">
        <v>49</v>
      </c>
      <c r="H32" s="25">
        <v>7668000</v>
      </c>
      <c r="I32" s="25">
        <v>7117000</v>
      </c>
      <c r="J32" s="25">
        <v>4289000</v>
      </c>
      <c r="K32" s="25">
        <v>6967000</v>
      </c>
      <c r="L32" s="25">
        <v>150000</v>
      </c>
      <c r="M32" s="26" t="s">
        <v>92</v>
      </c>
      <c r="N32" s="28" t="s">
        <v>68</v>
      </c>
      <c r="P32" s="31"/>
    </row>
    <row r="33" spans="1:16" s="5" customFormat="1" ht="75" customHeight="1" x14ac:dyDescent="0.2">
      <c r="A33" s="20">
        <v>29</v>
      </c>
      <c r="B33" s="8" t="s">
        <v>17</v>
      </c>
      <c r="C33" s="9">
        <v>48804894</v>
      </c>
      <c r="D33" s="10" t="s">
        <v>31</v>
      </c>
      <c r="E33" s="8" t="s">
        <v>17</v>
      </c>
      <c r="F33" s="11">
        <v>6164999</v>
      </c>
      <c r="G33" s="8" t="s">
        <v>46</v>
      </c>
      <c r="H33" s="25">
        <v>9801000</v>
      </c>
      <c r="I33" s="25">
        <v>3772000</v>
      </c>
      <c r="J33" s="25">
        <v>2704000</v>
      </c>
      <c r="K33" s="25">
        <v>3629000</v>
      </c>
      <c r="L33" s="25">
        <v>143000</v>
      </c>
      <c r="M33" s="26" t="s">
        <v>92</v>
      </c>
      <c r="N33" s="13" t="s">
        <v>69</v>
      </c>
      <c r="P33" s="31"/>
    </row>
    <row r="34" spans="1:16" s="5" customFormat="1" ht="75" customHeight="1" x14ac:dyDescent="0.2">
      <c r="A34" s="12">
        <v>30</v>
      </c>
      <c r="B34" s="8" t="s">
        <v>17</v>
      </c>
      <c r="C34" s="9">
        <v>48804894</v>
      </c>
      <c r="D34" s="10" t="s">
        <v>31</v>
      </c>
      <c r="E34" s="8" t="s">
        <v>17</v>
      </c>
      <c r="F34" s="11">
        <v>7625053</v>
      </c>
      <c r="G34" s="8" t="s">
        <v>48</v>
      </c>
      <c r="H34" s="25">
        <v>49170000</v>
      </c>
      <c r="I34" s="25">
        <v>24981000</v>
      </c>
      <c r="J34" s="25">
        <v>17643000</v>
      </c>
      <c r="K34" s="25">
        <v>24124000</v>
      </c>
      <c r="L34" s="25">
        <v>857000</v>
      </c>
      <c r="M34" s="26" t="s">
        <v>92</v>
      </c>
      <c r="N34" s="13" t="s">
        <v>69</v>
      </c>
      <c r="P34" s="31"/>
    </row>
    <row r="35" spans="1:16" s="5" customFormat="1" ht="75" customHeight="1" x14ac:dyDescent="0.2">
      <c r="A35" s="20">
        <v>31</v>
      </c>
      <c r="B35" s="8" t="s">
        <v>18</v>
      </c>
      <c r="C35" s="9">
        <v>48804878</v>
      </c>
      <c r="D35" s="10" t="s">
        <v>31</v>
      </c>
      <c r="E35" s="8" t="s">
        <v>18</v>
      </c>
      <c r="F35" s="11">
        <v>1559512</v>
      </c>
      <c r="G35" s="8" t="s">
        <v>48</v>
      </c>
      <c r="H35" s="25">
        <v>50660000</v>
      </c>
      <c r="I35" s="25">
        <v>20373000</v>
      </c>
      <c r="J35" s="25">
        <v>14072000</v>
      </c>
      <c r="K35" s="25">
        <v>20373000</v>
      </c>
      <c r="L35" s="25">
        <v>0</v>
      </c>
      <c r="M35" s="26" t="s">
        <v>92</v>
      </c>
      <c r="N35" s="28" t="s">
        <v>70</v>
      </c>
      <c r="P35" s="31"/>
    </row>
    <row r="36" spans="1:16" s="5" customFormat="1" ht="75" customHeight="1" x14ac:dyDescent="0.2">
      <c r="A36" s="12">
        <v>32</v>
      </c>
      <c r="B36" s="8" t="s">
        <v>19</v>
      </c>
      <c r="C36" s="9">
        <v>71196951</v>
      </c>
      <c r="D36" s="10" t="s">
        <v>31</v>
      </c>
      <c r="E36" s="8" t="s">
        <v>19</v>
      </c>
      <c r="F36" s="11">
        <v>1859580</v>
      </c>
      <c r="G36" s="8" t="s">
        <v>46</v>
      </c>
      <c r="H36" s="25">
        <v>37422000</v>
      </c>
      <c r="I36" s="25">
        <v>15930000</v>
      </c>
      <c r="J36" s="25">
        <v>11475000</v>
      </c>
      <c r="K36" s="25">
        <v>12610000</v>
      </c>
      <c r="L36" s="25">
        <v>3320000</v>
      </c>
      <c r="M36" s="26" t="s">
        <v>92</v>
      </c>
      <c r="N36" s="13" t="s">
        <v>71</v>
      </c>
      <c r="P36" s="31"/>
    </row>
    <row r="37" spans="1:16" s="5" customFormat="1" ht="75" customHeight="1" x14ac:dyDescent="0.2">
      <c r="A37" s="20">
        <v>33</v>
      </c>
      <c r="B37" s="8" t="s">
        <v>19</v>
      </c>
      <c r="C37" s="9">
        <v>71196951</v>
      </c>
      <c r="D37" s="10" t="s">
        <v>31</v>
      </c>
      <c r="E37" s="8" t="s">
        <v>19</v>
      </c>
      <c r="F37" s="11">
        <v>5658374</v>
      </c>
      <c r="G37" s="8" t="s">
        <v>49</v>
      </c>
      <c r="H37" s="25">
        <v>7668000</v>
      </c>
      <c r="I37" s="25">
        <v>3960000</v>
      </c>
      <c r="J37" s="25">
        <v>3152000</v>
      </c>
      <c r="K37" s="25">
        <v>3190000</v>
      </c>
      <c r="L37" s="25">
        <v>770000</v>
      </c>
      <c r="M37" s="26" t="s">
        <v>92</v>
      </c>
      <c r="N37" s="13" t="s">
        <v>71</v>
      </c>
      <c r="P37" s="31"/>
    </row>
    <row r="38" spans="1:16" s="5" customFormat="1" ht="98.25" customHeight="1" x14ac:dyDescent="0.2">
      <c r="A38" s="12">
        <v>34</v>
      </c>
      <c r="B38" s="8" t="s">
        <v>19</v>
      </c>
      <c r="C38" s="9">
        <v>71196951</v>
      </c>
      <c r="D38" s="10" t="s">
        <v>31</v>
      </c>
      <c r="E38" s="8" t="s">
        <v>19</v>
      </c>
      <c r="F38" s="11">
        <v>6550930</v>
      </c>
      <c r="G38" s="8" t="s">
        <v>48</v>
      </c>
      <c r="H38" s="25">
        <v>29055000</v>
      </c>
      <c r="I38" s="25">
        <v>14610000</v>
      </c>
      <c r="J38" s="25">
        <v>8879000</v>
      </c>
      <c r="K38" s="25">
        <v>11330000</v>
      </c>
      <c r="L38" s="25">
        <v>3280000</v>
      </c>
      <c r="M38" s="26" t="s">
        <v>92</v>
      </c>
      <c r="N38" s="13" t="s">
        <v>71</v>
      </c>
      <c r="P38" s="31"/>
    </row>
    <row r="39" spans="1:16" s="5" customFormat="1" ht="98.25" customHeight="1" x14ac:dyDescent="0.2">
      <c r="A39" s="20">
        <v>35</v>
      </c>
      <c r="B39" s="8" t="s">
        <v>20</v>
      </c>
      <c r="C39" s="9">
        <v>71197044</v>
      </c>
      <c r="D39" s="10" t="s">
        <v>31</v>
      </c>
      <c r="E39" s="8" t="s">
        <v>37</v>
      </c>
      <c r="F39" s="11">
        <v>3041976</v>
      </c>
      <c r="G39" s="8" t="s">
        <v>45</v>
      </c>
      <c r="H39" s="25">
        <v>105183000</v>
      </c>
      <c r="I39" s="25">
        <v>52410000</v>
      </c>
      <c r="J39" s="25">
        <v>35273000</v>
      </c>
      <c r="K39" s="25">
        <v>45840000</v>
      </c>
      <c r="L39" s="25">
        <v>6570000</v>
      </c>
      <c r="M39" s="26" t="s">
        <v>92</v>
      </c>
      <c r="N39" s="13" t="s">
        <v>72</v>
      </c>
      <c r="P39" s="31"/>
    </row>
    <row r="40" spans="1:16" s="5" customFormat="1" ht="98.25" customHeight="1" x14ac:dyDescent="0.2">
      <c r="A40" s="12">
        <v>36</v>
      </c>
      <c r="B40" s="8" t="s">
        <v>20</v>
      </c>
      <c r="C40" s="9">
        <v>71197044</v>
      </c>
      <c r="D40" s="10" t="s">
        <v>31</v>
      </c>
      <c r="E40" s="8" t="s">
        <v>38</v>
      </c>
      <c r="F40" s="11">
        <v>6205177</v>
      </c>
      <c r="G40" s="8" t="s">
        <v>49</v>
      </c>
      <c r="H40" s="25">
        <v>19170000</v>
      </c>
      <c r="I40" s="25">
        <v>11658000</v>
      </c>
      <c r="J40" s="25">
        <v>9348000</v>
      </c>
      <c r="K40" s="25">
        <v>9608000</v>
      </c>
      <c r="L40" s="25">
        <v>2050000</v>
      </c>
      <c r="M40" s="26" t="s">
        <v>92</v>
      </c>
      <c r="N40" s="13" t="s">
        <v>72</v>
      </c>
      <c r="P40" s="31"/>
    </row>
    <row r="41" spans="1:16" s="5" customFormat="1" ht="98.25" customHeight="1" x14ac:dyDescent="0.2">
      <c r="A41" s="20">
        <v>37</v>
      </c>
      <c r="B41" s="8" t="s">
        <v>21</v>
      </c>
      <c r="C41" s="9">
        <v>846384</v>
      </c>
      <c r="D41" s="10" t="s">
        <v>31</v>
      </c>
      <c r="E41" s="8" t="s">
        <v>83</v>
      </c>
      <c r="F41" s="11">
        <v>4259789</v>
      </c>
      <c r="G41" s="8" t="s">
        <v>79</v>
      </c>
      <c r="H41" s="25">
        <v>7683000</v>
      </c>
      <c r="I41" s="25">
        <v>800000</v>
      </c>
      <c r="J41" s="25">
        <v>196000</v>
      </c>
      <c r="K41" s="25">
        <v>700000</v>
      </c>
      <c r="L41" s="25">
        <v>100000</v>
      </c>
      <c r="M41" s="26" t="s">
        <v>94</v>
      </c>
      <c r="N41" s="13" t="s">
        <v>73</v>
      </c>
      <c r="P41" s="31"/>
    </row>
    <row r="42" spans="1:16" s="5" customFormat="1" ht="75" customHeight="1" x14ac:dyDescent="0.2">
      <c r="A42" s="12">
        <v>38</v>
      </c>
      <c r="B42" s="8" t="s">
        <v>21</v>
      </c>
      <c r="C42" s="9">
        <v>846384</v>
      </c>
      <c r="D42" s="10" t="s">
        <v>31</v>
      </c>
      <c r="E42" s="8" t="s">
        <v>39</v>
      </c>
      <c r="F42" s="11">
        <v>6519577</v>
      </c>
      <c r="G42" s="8" t="s">
        <v>49</v>
      </c>
      <c r="H42" s="25">
        <v>51120000</v>
      </c>
      <c r="I42" s="25">
        <v>27300000</v>
      </c>
      <c r="J42" s="25">
        <v>22790000</v>
      </c>
      <c r="K42" s="25">
        <v>27300000</v>
      </c>
      <c r="L42" s="25">
        <v>0</v>
      </c>
      <c r="M42" s="26" t="s">
        <v>92</v>
      </c>
      <c r="N42" s="13" t="s">
        <v>73</v>
      </c>
      <c r="P42" s="31"/>
    </row>
    <row r="43" spans="1:16" s="5" customFormat="1" ht="75" customHeight="1" x14ac:dyDescent="0.2">
      <c r="A43" s="20">
        <v>39</v>
      </c>
      <c r="B43" s="8" t="s">
        <v>21</v>
      </c>
      <c r="C43" s="9">
        <v>846384</v>
      </c>
      <c r="D43" s="10" t="s">
        <v>31</v>
      </c>
      <c r="E43" s="8" t="s">
        <v>40</v>
      </c>
      <c r="F43" s="11">
        <v>6795010</v>
      </c>
      <c r="G43" s="8" t="s">
        <v>45</v>
      </c>
      <c r="H43" s="25">
        <v>66729000</v>
      </c>
      <c r="I43" s="25">
        <v>29300000</v>
      </c>
      <c r="J43" s="25">
        <v>24681000</v>
      </c>
      <c r="K43" s="25">
        <v>29300000</v>
      </c>
      <c r="L43" s="25">
        <v>0</v>
      </c>
      <c r="M43" s="26" t="s">
        <v>92</v>
      </c>
      <c r="N43" s="13" t="s">
        <v>73</v>
      </c>
      <c r="P43" s="31"/>
    </row>
    <row r="44" spans="1:16" s="5" customFormat="1" ht="75" customHeight="1" x14ac:dyDescent="0.2">
      <c r="A44" s="12">
        <v>40</v>
      </c>
      <c r="B44" s="8" t="s">
        <v>22</v>
      </c>
      <c r="C44" s="9">
        <v>847046</v>
      </c>
      <c r="D44" s="10" t="s">
        <v>31</v>
      </c>
      <c r="E44" s="8" t="s">
        <v>22</v>
      </c>
      <c r="F44" s="11">
        <v>2001993</v>
      </c>
      <c r="G44" s="8" t="s">
        <v>46</v>
      </c>
      <c r="H44" s="25">
        <v>19602000</v>
      </c>
      <c r="I44" s="25">
        <v>17100000</v>
      </c>
      <c r="J44" s="25">
        <v>11922000</v>
      </c>
      <c r="K44" s="25">
        <v>17100000</v>
      </c>
      <c r="L44" s="25">
        <v>0</v>
      </c>
      <c r="M44" s="26" t="s">
        <v>92</v>
      </c>
      <c r="N44" s="13" t="s">
        <v>74</v>
      </c>
      <c r="P44" s="31"/>
    </row>
    <row r="45" spans="1:16" s="5" customFormat="1" ht="75" customHeight="1" x14ac:dyDescent="0.2">
      <c r="A45" s="20">
        <v>41</v>
      </c>
      <c r="B45" s="8" t="s">
        <v>22</v>
      </c>
      <c r="C45" s="9">
        <v>847046</v>
      </c>
      <c r="D45" s="10" t="s">
        <v>31</v>
      </c>
      <c r="E45" s="8" t="s">
        <v>22</v>
      </c>
      <c r="F45" s="11">
        <v>3785984</v>
      </c>
      <c r="G45" s="8" t="s">
        <v>79</v>
      </c>
      <c r="H45" s="25">
        <v>8963000</v>
      </c>
      <c r="I45" s="25">
        <v>1000000</v>
      </c>
      <c r="J45" s="25">
        <v>150000</v>
      </c>
      <c r="K45" s="25">
        <v>0</v>
      </c>
      <c r="L45" s="25">
        <v>1000000</v>
      </c>
      <c r="M45" s="26" t="s">
        <v>94</v>
      </c>
      <c r="N45" s="13" t="s">
        <v>74</v>
      </c>
      <c r="P45" s="31"/>
    </row>
    <row r="46" spans="1:16" s="5" customFormat="1" ht="75" customHeight="1" x14ac:dyDescent="0.2">
      <c r="A46" s="12">
        <v>42</v>
      </c>
      <c r="B46" s="8" t="s">
        <v>22</v>
      </c>
      <c r="C46" s="9">
        <v>847046</v>
      </c>
      <c r="D46" s="10" t="s">
        <v>31</v>
      </c>
      <c r="E46" s="8" t="s">
        <v>22</v>
      </c>
      <c r="F46" s="11">
        <v>8141655</v>
      </c>
      <c r="G46" s="8" t="s">
        <v>45</v>
      </c>
      <c r="H46" s="25">
        <v>135720000</v>
      </c>
      <c r="I46" s="25">
        <v>52724000</v>
      </c>
      <c r="J46" s="25">
        <v>42550000</v>
      </c>
      <c r="K46" s="25">
        <v>52724000</v>
      </c>
      <c r="L46" s="25">
        <v>0</v>
      </c>
      <c r="M46" s="26" t="s">
        <v>92</v>
      </c>
      <c r="N46" s="13" t="s">
        <v>74</v>
      </c>
      <c r="P46" s="31"/>
    </row>
    <row r="47" spans="1:16" s="5" customFormat="1" ht="94.5" customHeight="1" x14ac:dyDescent="0.2">
      <c r="A47" s="20">
        <v>43</v>
      </c>
      <c r="B47" s="8" t="s">
        <v>22</v>
      </c>
      <c r="C47" s="9">
        <v>847046</v>
      </c>
      <c r="D47" s="10" t="s">
        <v>31</v>
      </c>
      <c r="E47" s="8" t="s">
        <v>22</v>
      </c>
      <c r="F47" s="11">
        <v>9490817</v>
      </c>
      <c r="G47" s="8" t="s">
        <v>49</v>
      </c>
      <c r="H47" s="25">
        <v>24921000</v>
      </c>
      <c r="I47" s="25">
        <v>14100000</v>
      </c>
      <c r="J47" s="25">
        <v>11856000</v>
      </c>
      <c r="K47" s="25">
        <v>12100000</v>
      </c>
      <c r="L47" s="25">
        <v>2000000</v>
      </c>
      <c r="M47" s="26" t="s">
        <v>92</v>
      </c>
      <c r="N47" s="13" t="s">
        <v>74</v>
      </c>
      <c r="P47" s="31"/>
    </row>
    <row r="48" spans="1:16" s="5" customFormat="1" ht="112.5" customHeight="1" x14ac:dyDescent="0.2">
      <c r="A48" s="12">
        <v>44</v>
      </c>
      <c r="B48" s="8" t="s">
        <v>23</v>
      </c>
      <c r="C48" s="9">
        <v>847330</v>
      </c>
      <c r="D48" s="10" t="s">
        <v>31</v>
      </c>
      <c r="E48" s="8" t="s">
        <v>41</v>
      </c>
      <c r="F48" s="11">
        <v>4403070</v>
      </c>
      <c r="G48" s="8" t="s">
        <v>46</v>
      </c>
      <c r="H48" s="25">
        <v>114939000</v>
      </c>
      <c r="I48" s="25">
        <v>42537000</v>
      </c>
      <c r="J48" s="25">
        <v>35240000</v>
      </c>
      <c r="K48" s="25">
        <v>39000000</v>
      </c>
      <c r="L48" s="25">
        <v>3537000</v>
      </c>
      <c r="M48" s="26" t="s">
        <v>92</v>
      </c>
      <c r="N48" s="13" t="s">
        <v>75</v>
      </c>
      <c r="P48" s="31"/>
    </row>
    <row r="49" spans="1:16" s="5" customFormat="1" ht="96.75" customHeight="1" x14ac:dyDescent="0.2">
      <c r="A49" s="20">
        <v>45</v>
      </c>
      <c r="B49" s="8" t="s">
        <v>23</v>
      </c>
      <c r="C49" s="9">
        <v>847330</v>
      </c>
      <c r="D49" s="10" t="s">
        <v>31</v>
      </c>
      <c r="E49" s="8" t="s">
        <v>42</v>
      </c>
      <c r="F49" s="11">
        <v>7909359</v>
      </c>
      <c r="G49" s="8" t="s">
        <v>48</v>
      </c>
      <c r="H49" s="25">
        <v>46190000</v>
      </c>
      <c r="I49" s="25">
        <v>18157000</v>
      </c>
      <c r="J49" s="25">
        <v>13560000</v>
      </c>
      <c r="K49" s="25">
        <v>16500000</v>
      </c>
      <c r="L49" s="25">
        <v>1657000</v>
      </c>
      <c r="M49" s="26" t="s">
        <v>92</v>
      </c>
      <c r="N49" s="13" t="s">
        <v>75</v>
      </c>
      <c r="P49" s="31"/>
    </row>
    <row r="50" spans="1:16" s="5" customFormat="1" ht="75" customHeight="1" x14ac:dyDescent="0.2">
      <c r="A50" s="12">
        <v>46</v>
      </c>
      <c r="B50" s="8" t="s">
        <v>24</v>
      </c>
      <c r="C50" s="9">
        <v>846350</v>
      </c>
      <c r="D50" s="10" t="s">
        <v>31</v>
      </c>
      <c r="E50" s="8" t="s">
        <v>43</v>
      </c>
      <c r="F50" s="11">
        <v>7164864</v>
      </c>
      <c r="G50" s="8" t="s">
        <v>49</v>
      </c>
      <c r="H50" s="25">
        <v>11800000</v>
      </c>
      <c r="I50" s="25">
        <v>6615000</v>
      </c>
      <c r="J50" s="25">
        <v>4709000</v>
      </c>
      <c r="K50" s="25">
        <v>6069000</v>
      </c>
      <c r="L50" s="25">
        <v>546000</v>
      </c>
      <c r="M50" s="26" t="s">
        <v>92</v>
      </c>
      <c r="N50" s="13" t="s">
        <v>76</v>
      </c>
      <c r="P50" s="31"/>
    </row>
    <row r="51" spans="1:16" s="5" customFormat="1" ht="75" customHeight="1" x14ac:dyDescent="0.2">
      <c r="A51" s="20">
        <v>47</v>
      </c>
      <c r="B51" s="8" t="s">
        <v>24</v>
      </c>
      <c r="C51" s="9">
        <v>846350</v>
      </c>
      <c r="D51" s="10" t="s">
        <v>31</v>
      </c>
      <c r="E51" s="8" t="s">
        <v>84</v>
      </c>
      <c r="F51" s="11">
        <v>8775991</v>
      </c>
      <c r="G51" s="8" t="s">
        <v>79</v>
      </c>
      <c r="H51" s="25">
        <v>14085000</v>
      </c>
      <c r="I51" s="25">
        <v>1554000</v>
      </c>
      <c r="J51" s="25">
        <v>285000</v>
      </c>
      <c r="K51" s="25">
        <v>1454000</v>
      </c>
      <c r="L51" s="25">
        <v>100000</v>
      </c>
      <c r="M51" s="26" t="s">
        <v>94</v>
      </c>
      <c r="N51" s="13" t="s">
        <v>76</v>
      </c>
      <c r="P51" s="31"/>
    </row>
    <row r="52" spans="1:16" s="5" customFormat="1" ht="75" customHeight="1" x14ac:dyDescent="0.2">
      <c r="A52" s="12">
        <v>48</v>
      </c>
      <c r="B52" s="8" t="s">
        <v>24</v>
      </c>
      <c r="C52" s="9">
        <v>846350</v>
      </c>
      <c r="D52" s="10" t="s">
        <v>31</v>
      </c>
      <c r="E52" s="8" t="s">
        <v>44</v>
      </c>
      <c r="F52" s="11">
        <v>9580280</v>
      </c>
      <c r="G52" s="8" t="s">
        <v>45</v>
      </c>
      <c r="H52" s="25">
        <v>83000000</v>
      </c>
      <c r="I52" s="25">
        <v>53700000</v>
      </c>
      <c r="J52" s="25">
        <v>42009000</v>
      </c>
      <c r="K52" s="25">
        <v>51440000</v>
      </c>
      <c r="L52" s="25">
        <v>2260000</v>
      </c>
      <c r="M52" s="26" t="s">
        <v>92</v>
      </c>
      <c r="N52" s="13" t="s">
        <v>76</v>
      </c>
      <c r="P52" s="31"/>
    </row>
    <row r="53" spans="1:16" s="5" customFormat="1" ht="75" customHeight="1" x14ac:dyDescent="0.2">
      <c r="A53" s="20">
        <v>49</v>
      </c>
      <c r="B53" s="8" t="s">
        <v>25</v>
      </c>
      <c r="C53" s="9">
        <v>71197036</v>
      </c>
      <c r="D53" s="10" t="s">
        <v>31</v>
      </c>
      <c r="E53" s="8" t="s">
        <v>25</v>
      </c>
      <c r="F53" s="11">
        <v>3559424</v>
      </c>
      <c r="G53" s="8" t="s">
        <v>45</v>
      </c>
      <c r="H53" s="25">
        <v>105183000</v>
      </c>
      <c r="I53" s="25">
        <v>62300000</v>
      </c>
      <c r="J53" s="25">
        <v>45601000</v>
      </c>
      <c r="K53" s="25">
        <v>58500000</v>
      </c>
      <c r="L53" s="25">
        <v>3800000</v>
      </c>
      <c r="M53" s="26" t="s">
        <v>101</v>
      </c>
      <c r="N53" s="13" t="s">
        <v>77</v>
      </c>
      <c r="P53" s="31"/>
    </row>
    <row r="54" spans="1:16" s="5" customFormat="1" ht="75" customHeight="1" x14ac:dyDescent="0.2">
      <c r="A54" s="12">
        <v>50</v>
      </c>
      <c r="B54" s="8" t="s">
        <v>25</v>
      </c>
      <c r="C54" s="9">
        <v>71197036</v>
      </c>
      <c r="D54" s="10" t="s">
        <v>31</v>
      </c>
      <c r="E54" s="8" t="s">
        <v>25</v>
      </c>
      <c r="F54" s="11">
        <v>9081749</v>
      </c>
      <c r="G54" s="8" t="s">
        <v>49</v>
      </c>
      <c r="H54" s="25">
        <v>16614000</v>
      </c>
      <c r="I54" s="25">
        <v>12720000</v>
      </c>
      <c r="J54" s="25">
        <v>8916000</v>
      </c>
      <c r="K54" s="25">
        <v>11920000</v>
      </c>
      <c r="L54" s="25">
        <v>800000</v>
      </c>
      <c r="M54" s="26" t="s">
        <v>92</v>
      </c>
      <c r="N54" s="13" t="s">
        <v>77</v>
      </c>
      <c r="P54" s="31"/>
    </row>
    <row r="55" spans="1:16" s="5" customFormat="1" ht="75" customHeight="1" x14ac:dyDescent="0.2">
      <c r="A55" s="20">
        <v>51</v>
      </c>
      <c r="B55" s="8" t="s">
        <v>26</v>
      </c>
      <c r="C55" s="9">
        <v>71197052</v>
      </c>
      <c r="D55" s="10" t="s">
        <v>31</v>
      </c>
      <c r="E55" s="8" t="s">
        <v>85</v>
      </c>
      <c r="F55" s="11">
        <v>5569346</v>
      </c>
      <c r="G55" s="8" t="s">
        <v>79</v>
      </c>
      <c r="H55" s="25">
        <v>7683000</v>
      </c>
      <c r="I55" s="25">
        <v>900325</v>
      </c>
      <c r="J55" s="25">
        <v>196000</v>
      </c>
      <c r="K55" s="25">
        <v>470000</v>
      </c>
      <c r="L55" s="25">
        <v>430000</v>
      </c>
      <c r="M55" s="26" t="s">
        <v>94</v>
      </c>
      <c r="N55" s="13" t="s">
        <v>78</v>
      </c>
      <c r="P55" s="31"/>
    </row>
    <row r="56" spans="1:16" s="5" customFormat="1" ht="90" customHeight="1" x14ac:dyDescent="0.2">
      <c r="A56" s="12">
        <v>52</v>
      </c>
      <c r="B56" s="8" t="s">
        <v>26</v>
      </c>
      <c r="C56" s="9">
        <v>71197052</v>
      </c>
      <c r="D56" s="10" t="s">
        <v>31</v>
      </c>
      <c r="E56" s="8" t="s">
        <v>56</v>
      </c>
      <c r="F56" s="11">
        <v>5852477</v>
      </c>
      <c r="G56" s="8" t="s">
        <v>45</v>
      </c>
      <c r="H56" s="25">
        <v>84825000</v>
      </c>
      <c r="I56" s="25">
        <v>38972000</v>
      </c>
      <c r="J56" s="25">
        <v>30947734</v>
      </c>
      <c r="K56" s="25">
        <v>32622000</v>
      </c>
      <c r="L56" s="25">
        <v>6350000</v>
      </c>
      <c r="M56" s="26" t="s">
        <v>92</v>
      </c>
      <c r="N56" s="13" t="s">
        <v>78</v>
      </c>
      <c r="P56" s="31"/>
    </row>
    <row r="57" spans="1:16" s="5" customFormat="1" ht="90" customHeight="1" x14ac:dyDescent="0.2">
      <c r="A57" s="20">
        <v>53</v>
      </c>
      <c r="B57" s="8" t="s">
        <v>26</v>
      </c>
      <c r="C57" s="9">
        <v>71197052</v>
      </c>
      <c r="D57" s="10" t="s">
        <v>31</v>
      </c>
      <c r="E57" s="8" t="s">
        <v>87</v>
      </c>
      <c r="F57" s="11">
        <v>8983783</v>
      </c>
      <c r="G57" s="8" t="s">
        <v>86</v>
      </c>
      <c r="H57" s="25">
        <v>4121000</v>
      </c>
      <c r="I57" s="25">
        <v>1042000</v>
      </c>
      <c r="J57" s="25">
        <v>1042000</v>
      </c>
      <c r="K57" s="25">
        <v>610000</v>
      </c>
      <c r="L57" s="25">
        <v>432000</v>
      </c>
      <c r="M57" s="26" t="s">
        <v>93</v>
      </c>
      <c r="N57" s="13" t="s">
        <v>78</v>
      </c>
      <c r="P57" s="31"/>
    </row>
    <row r="58" spans="1:16" s="5" customFormat="1" ht="75" customHeight="1" x14ac:dyDescent="0.2">
      <c r="A58" s="12">
        <v>54</v>
      </c>
      <c r="B58" s="8" t="s">
        <v>26</v>
      </c>
      <c r="C58" s="9">
        <v>71197052</v>
      </c>
      <c r="D58" s="10" t="s">
        <v>31</v>
      </c>
      <c r="E58" s="8" t="s">
        <v>57</v>
      </c>
      <c r="F58" s="11">
        <v>9007540</v>
      </c>
      <c r="G58" s="8" t="s">
        <v>49</v>
      </c>
      <c r="H58" s="25">
        <v>7668000</v>
      </c>
      <c r="I58" s="25">
        <v>4328000</v>
      </c>
      <c r="J58" s="25">
        <v>3323000</v>
      </c>
      <c r="K58" s="25">
        <v>3628000</v>
      </c>
      <c r="L58" s="25">
        <v>700000</v>
      </c>
      <c r="M58" s="26" t="s">
        <v>92</v>
      </c>
      <c r="N58" s="13" t="s">
        <v>78</v>
      </c>
      <c r="P58" s="31"/>
    </row>
    <row r="59" spans="1:16" s="5" customFormat="1" ht="75" customHeight="1" thickBot="1" x14ac:dyDescent="0.25">
      <c r="A59" s="20">
        <v>55</v>
      </c>
      <c r="B59" s="14" t="s">
        <v>26</v>
      </c>
      <c r="C59" s="15">
        <v>71197052</v>
      </c>
      <c r="D59" s="16" t="s">
        <v>31</v>
      </c>
      <c r="E59" s="14" t="s">
        <v>53</v>
      </c>
      <c r="F59" s="17">
        <v>9896330</v>
      </c>
      <c r="G59" s="14" t="s">
        <v>45</v>
      </c>
      <c r="H59" s="25">
        <v>56550000</v>
      </c>
      <c r="I59" s="25">
        <v>22247000</v>
      </c>
      <c r="J59" s="25">
        <v>17386000</v>
      </c>
      <c r="K59" s="25">
        <v>19947000</v>
      </c>
      <c r="L59" s="25">
        <v>2300000</v>
      </c>
      <c r="M59" s="26" t="s">
        <v>92</v>
      </c>
      <c r="N59" s="18" t="s">
        <v>78</v>
      </c>
      <c r="P59" s="31"/>
    </row>
    <row r="60" spans="1:16" s="7" customFormat="1" ht="29.25" customHeight="1" thickBot="1" x14ac:dyDescent="0.25">
      <c r="A60" s="40" t="s">
        <v>2</v>
      </c>
      <c r="B60" s="41"/>
      <c r="C60" s="41"/>
      <c r="D60" s="41"/>
      <c r="E60" s="41"/>
      <c r="F60" s="41"/>
      <c r="G60" s="41"/>
      <c r="H60" s="19">
        <f>SUM(H5:H59)</f>
        <v>1990226000</v>
      </c>
      <c r="I60" s="19">
        <f>SUM(I5:I59)</f>
        <v>922812300</v>
      </c>
      <c r="J60" s="19">
        <f>SUM(J5:J59)</f>
        <v>687122734</v>
      </c>
      <c r="K60" s="19">
        <f>SUM(K5:K59)</f>
        <v>857780500</v>
      </c>
      <c r="L60" s="19">
        <f>SUM(L5:L59)</f>
        <v>65030500</v>
      </c>
      <c r="M60" s="42"/>
      <c r="N60" s="43"/>
    </row>
  </sheetData>
  <mergeCells count="17">
    <mergeCell ref="A60:G60"/>
    <mergeCell ref="M60:N60"/>
    <mergeCell ref="I3:I4"/>
    <mergeCell ref="N3:N4"/>
    <mergeCell ref="K3:L3"/>
    <mergeCell ref="B3:B4"/>
    <mergeCell ref="C3:C4"/>
    <mergeCell ref="D3:D4"/>
    <mergeCell ref="E3:E4"/>
    <mergeCell ref="F3:F4"/>
    <mergeCell ref="G3:G4"/>
    <mergeCell ref="H3:H4"/>
    <mergeCell ref="M3:M4"/>
    <mergeCell ref="J3:J4"/>
    <mergeCell ref="A2:N2"/>
    <mergeCell ref="A1:N1"/>
    <mergeCell ref="A3:A4"/>
  </mergeCells>
  <phoneticPr fontId="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49" orientation="landscape" horizontalDpi="4294967294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2022-02-16T12:37:45Z</cp:lastPrinted>
  <dcterms:created xsi:type="dcterms:W3CDTF">2013-05-07T10:50:57Z</dcterms:created>
  <dcterms:modified xsi:type="dcterms:W3CDTF">2023-02-10T11:23:23Z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2022-02-23T08:26:57Z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fac3c0bf-1ba6-4fb0-b64b-4a4312f3f47d</vt:lpwstr>
  </property>
  <property fmtid="{D5CDD505-2E9C-101B-9397-08002B2CF9AE}" pid="8" name="MSIP_Label_63ff9749-f68b-40ec-aa05-229831920469_ContentBits">
    <vt:lpwstr>2</vt:lpwstr>
  </property>
</Properties>
</file>