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katerina_crhonkova_msk_cz/Documents/DP_OPNV 2023-2024/02_Formální hodnocení/"/>
    </mc:Choice>
  </mc:AlternateContent>
  <xr:revisionPtr revIDLastSave="5" documentId="8_{760D66DC-6025-423D-86C7-603D0CE01127}" xr6:coauthVersionLast="47" xr6:coauthVersionMax="47" xr10:uidLastSave="{893C9AB7-B899-42BB-90C4-338494AB4D61}"/>
  <bookViews>
    <workbookView xWindow="-120" yWindow="-120" windowWidth="29040" windowHeight="15840" tabRatio="557" xr2:uid="{00000000-000D-0000-FFFF-FFFF00000000}"/>
  </bookViews>
  <sheets>
    <sheet name="Podpoření" sheetId="1" r:id="rId1"/>
  </sheets>
  <definedNames>
    <definedName name="_xlnm._FilterDatabase" localSheetId="0" hidden="1">Podpoření!$B$4:$K$20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<sst xmlns="http://schemas.openxmlformats.org/spreadsheetml/2006/main" count="101" uniqueCount="86">
  <si>
    <t>Pořadové číslo</t>
  </si>
  <si>
    <t>Projektové číslo</t>
  </si>
  <si>
    <t xml:space="preserve">Název žadatele / Příjemce
</t>
  </si>
  <si>
    <t xml:space="preserve">IČO/
datum narození
</t>
  </si>
  <si>
    <t>Právní 
forma</t>
  </si>
  <si>
    <t>Název projektu</t>
  </si>
  <si>
    <t>Požadována 
výše dotace 
(Kč)</t>
  </si>
  <si>
    <t>Poskytnutá 
výše dotace 
(Kč)</t>
  </si>
  <si>
    <t>Celkové uznatelné náklady 
(Kč)</t>
  </si>
  <si>
    <t>Bodové 
hodnocení
celkem</t>
  </si>
  <si>
    <t>11/OPNV23-24</t>
  </si>
  <si>
    <t>Dolní oblast VÍTKOVICE, z.s.</t>
  </si>
  <si>
    <t>75125285</t>
  </si>
  <si>
    <t>spolek</t>
  </si>
  <si>
    <t>Malý svět techniky U6 - Obnova oken Energetické ústředny č. VI</t>
  </si>
  <si>
    <t>02/OPNV23-24</t>
  </si>
  <si>
    <t>Statutární město Opava</t>
  </si>
  <si>
    <t>00300535</t>
  </si>
  <si>
    <t>obec</t>
  </si>
  <si>
    <t>Obnova společenského domu (Obchodní a živnostenská komora) v Opavě - 1. etapa</t>
  </si>
  <si>
    <t>22/OPNV23-24</t>
  </si>
  <si>
    <t>Regionální rada rozvoje 
a spolupráce se sídlem 
v Třinci, z. s.</t>
  </si>
  <si>
    <t>44741031</t>
  </si>
  <si>
    <t>Dělnická kolonie v Třinci</t>
  </si>
  <si>
    <t>04/OPNV23-24</t>
  </si>
  <si>
    <t>Obec Mosty u Jablunkova</t>
  </si>
  <si>
    <t>00296953</t>
  </si>
  <si>
    <t>Polní opevnění jablunkovské šance</t>
  </si>
  <si>
    <t>06/OPNV23-24</t>
  </si>
  <si>
    <t>Římskokatolická farnost Suchdol nad Odrou</t>
  </si>
  <si>
    <t>44937768</t>
  </si>
  <si>
    <t>církevní organizace</t>
  </si>
  <si>
    <t>Obnova krovu a krytiny východního křídla střechy fary a dokončení obnovy fasády fary v Suchdolu nad Odrou</t>
  </si>
  <si>
    <t>16/OPNV23-24</t>
  </si>
  <si>
    <t>Římskokatolická farnost Bohuslavice u Hlučína</t>
  </si>
  <si>
    <t>48003581</t>
  </si>
  <si>
    <t>Oprava vnějšího pláště včetně krovu věže kostela Nejsvětější Trojce v Bohuslavicích</t>
  </si>
  <si>
    <t>20/OPNV23-24</t>
  </si>
  <si>
    <t>Město Kravaře</t>
  </si>
  <si>
    <t>00300292</t>
  </si>
  <si>
    <t>Obnova barokního Kravařského zámku – výměna oken - II.etapa</t>
  </si>
  <si>
    <t>17/OPNV23-24</t>
  </si>
  <si>
    <t>Římskokatolická farnost Hlučín</t>
  </si>
  <si>
    <t>47810386</t>
  </si>
  <si>
    <t>Stavební úpravy věže a krovu kostela sv. Jana</t>
  </si>
  <si>
    <t>13/OPNV23-24</t>
  </si>
  <si>
    <t>fyzická osoba nepodnikající</t>
  </si>
  <si>
    <t>Obnova hospodářské části domu (bývalé fary) v Hynčicích, rejstříkové číslo 53513/8-87</t>
  </si>
  <si>
    <t>01/OPNV23-24</t>
  </si>
  <si>
    <t>Město Město Albrechtice</t>
  </si>
  <si>
    <t>00296228</t>
  </si>
  <si>
    <t>Restaurování fresek obřadním sálu Zámku Linhartovy</t>
  </si>
  <si>
    <t>14/OPNV23-24</t>
  </si>
  <si>
    <t>Římskokatolická farnost Bruntál</t>
  </si>
  <si>
    <t>47656395</t>
  </si>
  <si>
    <t>Obnova zábradlí ochozu věže kostela Nanebevzetí Panny Marie v Bruntále</t>
  </si>
  <si>
    <t>05/OPNV23-24</t>
  </si>
  <si>
    <t>Zámek Fulnek - rekonstrukce budovy Dolního zámku</t>
  </si>
  <si>
    <t>21/OPNV23-24</t>
  </si>
  <si>
    <t>Obec Slezské Rudoltice</t>
  </si>
  <si>
    <t>00296333</t>
  </si>
  <si>
    <t>Oprava zámku Slezské Rudoltice - II. Etapa</t>
  </si>
  <si>
    <t>19/OPNV23-24</t>
  </si>
  <si>
    <t>Dílčí obnova barokního zámku ve Slezských Pavlovicích – obnova původních konstrukcí, prvků a architektonických detailů</t>
  </si>
  <si>
    <t>09/OPNV23-24</t>
  </si>
  <si>
    <t>Leemon Concept, s. r. o.</t>
  </si>
  <si>
    <t>27850463</t>
  </si>
  <si>
    <t>společnost s ručením omezeným</t>
  </si>
  <si>
    <t>Obnova a zpřístupnění unikátních prostor objektů kulturní památky Výdušná jáma</t>
  </si>
  <si>
    <t>Poskytnutí účelových dotací z rozpočtu kraje v Program obnovy památek nadregionálního významu v Moravskoslezském kraji v letech 2023 a 2024</t>
  </si>
  <si>
    <t>1.</t>
  </si>
  <si>
    <t>2.</t>
  </si>
  <si>
    <t>4.</t>
  </si>
  <si>
    <t>6.</t>
  </si>
  <si>
    <t>3.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</si>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</sst>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_-* #,##0.0\ _K_č_-;\-* #,##0.0\ _K_č_-;_-* &quot;-&quot;?\ _K_č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20"/>
      <color theme="1"/>
      <name val="Tahoma"/>
      <charset val="238"/>
    </font>
    <font>
      <sz val="8"/>
      <name val="Calibri"/>
      <family val="2"/>
      <scheme val="minor"/>
    </font>
    <font>
      <b/>
      <sz val="2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5" fontId="1" fillId="2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5"/>
  <sheetViews>
    <sheetView showGridLines="0" tabSelected="1" topLeftCell="B1" zoomScale="60" zoomScaleNormal="60" workbookViewId="0">
      <pane xSplit="6" ySplit="4" topLeftCell="H11" activePane="bottomRight" state="frozen"/>
      <selection pane="topRight" activeCell="H1" sqref="H1"/>
      <selection pane="bottomLeft" activeCell="B6" sqref="B6"/>
      <selection pane="bottomRight" activeCell="O16" sqref="O16"/>
    </sheetView>
  </sheetViews>
  <sheetFormatPr defaultRowHeight="15" outlineLevelCol="1" x14ac:dyDescent="0.25"/>
  <cols>
    <col min="3" max="3" width="15.140625" style="1" customWidth="1"/>
    <col min="4" max="4" width="27.28515625" style="1" customWidth="1"/>
    <col min="5" max="5" width="12.5703125" style="7" customWidth="1" outlineLevel="1"/>
    <col min="6" max="6" width="16.140625" style="1" customWidth="1" outlineLevel="1"/>
    <col min="7" max="7" width="30.85546875" style="1" customWidth="1"/>
    <col min="8" max="8" width="19.85546875" customWidth="1"/>
    <col min="9" max="9" width="19.42578125" customWidth="1"/>
    <col min="10" max="10" width="20.5703125" bestFit="1" customWidth="1"/>
    <col min="11" max="11" width="13.7109375" customWidth="1"/>
  </cols>
  <sheetData>
    <row r="2" spans="1:11" ht="15.75" thickBot="1" x14ac:dyDescent="0.3"/>
    <row r="3" spans="1:11" ht="154.5" customHeight="1" thickBot="1" x14ac:dyDescent="0.3">
      <c r="A3" s="18"/>
      <c r="B3" s="25" t="s">
        <v>69</v>
      </c>
      <c r="C3" s="26"/>
      <c r="D3" s="26"/>
      <c r="E3" s="26"/>
      <c r="F3" s="26"/>
      <c r="G3" s="26"/>
      <c r="H3" s="26"/>
      <c r="I3" s="26"/>
      <c r="J3" s="26"/>
      <c r="K3" s="27"/>
    </row>
    <row r="4" spans="1:11" ht="92.25" thickBot="1" x14ac:dyDescent="0.3">
      <c r="B4" s="28" t="s">
        <v>0</v>
      </c>
      <c r="C4" s="29" t="s">
        <v>1</v>
      </c>
      <c r="D4" s="30" t="s">
        <v>2</v>
      </c>
      <c r="E4" s="31" t="s">
        <v>3</v>
      </c>
      <c r="F4" s="30" t="s">
        <v>4</v>
      </c>
      <c r="G4" s="30" t="s">
        <v>5</v>
      </c>
      <c r="H4" s="32" t="s">
        <v>6</v>
      </c>
      <c r="I4" s="32" t="s">
        <v>7</v>
      </c>
      <c r="J4" s="32" t="s">
        <v>8</v>
      </c>
      <c r="K4" s="33" t="s">
        <v>9</v>
      </c>
    </row>
    <row r="5" spans="1:11" s="1" customFormat="1" ht="87" customHeight="1" x14ac:dyDescent="0.25">
      <c r="B5" s="19" t="s">
        <v>70</v>
      </c>
      <c r="C5" s="20" t="s">
        <v>10</v>
      </c>
      <c r="D5" s="21" t="s">
        <v>11</v>
      </c>
      <c r="E5" s="22" t="s">
        <v>12</v>
      </c>
      <c r="F5" s="21" t="s">
        <v>13</v>
      </c>
      <c r="G5" s="21" t="s">
        <v>14</v>
      </c>
      <c r="H5" s="23">
        <v>4052500</v>
      </c>
      <c r="I5" s="23">
        <v>4052500</v>
      </c>
      <c r="J5" s="23">
        <v>4265900</v>
      </c>
      <c r="K5" s="34">
        <v>44</v>
      </c>
    </row>
    <row r="6" spans="1:11" s="1" customFormat="1" ht="87" customHeight="1" x14ac:dyDescent="0.25">
      <c r="B6" s="13" t="s">
        <v>71</v>
      </c>
      <c r="C6" s="2" t="s">
        <v>15</v>
      </c>
      <c r="D6" s="6" t="s">
        <v>16</v>
      </c>
      <c r="E6" s="8" t="s">
        <v>17</v>
      </c>
      <c r="F6" s="5" t="s">
        <v>18</v>
      </c>
      <c r="G6" s="6" t="s">
        <v>19</v>
      </c>
      <c r="H6" s="4">
        <v>5000000</v>
      </c>
      <c r="I6" s="4">
        <v>5000000</v>
      </c>
      <c r="J6" s="4">
        <v>11390900</v>
      </c>
      <c r="K6" s="35">
        <v>41</v>
      </c>
    </row>
    <row r="7" spans="1:11" s="1" customFormat="1" ht="116.25" customHeight="1" x14ac:dyDescent="0.25">
      <c r="B7" s="12" t="s">
        <v>74</v>
      </c>
      <c r="C7" s="2" t="s">
        <v>20</v>
      </c>
      <c r="D7" s="6" t="s">
        <v>21</v>
      </c>
      <c r="E7" s="8" t="s">
        <v>22</v>
      </c>
      <c r="F7" s="6" t="s">
        <v>13</v>
      </c>
      <c r="G7" s="6" t="s">
        <v>23</v>
      </c>
      <c r="H7" s="4">
        <v>4520500</v>
      </c>
      <c r="I7" s="4">
        <v>4520500</v>
      </c>
      <c r="J7" s="4">
        <v>4746700</v>
      </c>
      <c r="K7" s="35">
        <v>38</v>
      </c>
    </row>
    <row r="8" spans="1:11" s="1" customFormat="1" ht="87" customHeight="1" x14ac:dyDescent="0.25">
      <c r="B8" s="13" t="s">
        <v>72</v>
      </c>
      <c r="C8" s="2" t="s">
        <v>24</v>
      </c>
      <c r="D8" s="6" t="s">
        <v>25</v>
      </c>
      <c r="E8" s="8" t="s">
        <v>26</v>
      </c>
      <c r="F8" s="5" t="s">
        <v>18</v>
      </c>
      <c r="G8" s="6" t="s">
        <v>27</v>
      </c>
      <c r="H8" s="4">
        <v>5000000</v>
      </c>
      <c r="I8" s="4">
        <v>3000000</v>
      </c>
      <c r="J8" s="4">
        <v>6121400</v>
      </c>
      <c r="K8" s="35">
        <v>38</v>
      </c>
    </row>
    <row r="9" spans="1:11" s="1" customFormat="1" ht="135.75" customHeight="1" x14ac:dyDescent="0.25">
      <c r="B9" s="12" t="s">
        <v>75</v>
      </c>
      <c r="C9" s="2" t="s">
        <v>28</v>
      </c>
      <c r="D9" s="6" t="s">
        <v>29</v>
      </c>
      <c r="E9" s="8" t="s">
        <v>30</v>
      </c>
      <c r="F9" s="6" t="s">
        <v>31</v>
      </c>
      <c r="G9" s="6" t="s">
        <v>32</v>
      </c>
      <c r="H9" s="4">
        <v>1320000</v>
      </c>
      <c r="I9" s="4">
        <v>1320000</v>
      </c>
      <c r="J9" s="4">
        <v>2163800</v>
      </c>
      <c r="K9" s="35">
        <v>37</v>
      </c>
    </row>
    <row r="10" spans="1:11" s="1" customFormat="1" ht="87" customHeight="1" x14ac:dyDescent="0.25">
      <c r="B10" s="13" t="s">
        <v>73</v>
      </c>
      <c r="C10" s="2" t="s">
        <v>33</v>
      </c>
      <c r="D10" s="6" t="s">
        <v>34</v>
      </c>
      <c r="E10" s="8" t="s">
        <v>35</v>
      </c>
      <c r="F10" s="6" t="s">
        <v>31</v>
      </c>
      <c r="G10" s="6" t="s">
        <v>36</v>
      </c>
      <c r="H10" s="4">
        <v>2500000</v>
      </c>
      <c r="I10" s="4">
        <v>2500000</v>
      </c>
      <c r="J10" s="4">
        <v>3553700</v>
      </c>
      <c r="K10" s="35">
        <v>37</v>
      </c>
    </row>
    <row r="11" spans="1:11" s="1" customFormat="1" ht="87" customHeight="1" x14ac:dyDescent="0.25">
      <c r="B11" s="12" t="s">
        <v>76</v>
      </c>
      <c r="C11" s="2" t="s">
        <v>37</v>
      </c>
      <c r="D11" s="6" t="s">
        <v>38</v>
      </c>
      <c r="E11" s="8" t="s">
        <v>39</v>
      </c>
      <c r="F11" s="6" t="s">
        <v>18</v>
      </c>
      <c r="G11" s="6" t="s">
        <v>40</v>
      </c>
      <c r="H11" s="4">
        <v>1839000</v>
      </c>
      <c r="I11" s="4">
        <v>1839000</v>
      </c>
      <c r="J11" s="4">
        <v>1936000</v>
      </c>
      <c r="K11" s="35">
        <v>36</v>
      </c>
    </row>
    <row r="12" spans="1:11" s="1" customFormat="1" ht="87" customHeight="1" x14ac:dyDescent="0.25">
      <c r="B12" s="13" t="s">
        <v>77</v>
      </c>
      <c r="C12" s="2" t="s">
        <v>41</v>
      </c>
      <c r="D12" s="6" t="s">
        <v>42</v>
      </c>
      <c r="E12" s="8" t="s">
        <v>43</v>
      </c>
      <c r="F12" s="6" t="s">
        <v>31</v>
      </c>
      <c r="G12" s="6" t="s">
        <v>44</v>
      </c>
      <c r="H12" s="4">
        <v>5000000</v>
      </c>
      <c r="I12" s="4">
        <v>2500000</v>
      </c>
      <c r="J12" s="4">
        <v>6185200</v>
      </c>
      <c r="K12" s="35">
        <v>35</v>
      </c>
    </row>
    <row r="13" spans="1:11" s="1" customFormat="1" ht="87" customHeight="1" x14ac:dyDescent="0.25">
      <c r="B13" s="12" t="s">
        <v>78</v>
      </c>
      <c r="C13" s="2" t="s">
        <v>45</v>
      </c>
      <c r="D13" s="6" t="s">
        <v>85</v>
      </c>
      <c r="E13" s="6" t="s">
        <v>85</v>
      </c>
      <c r="F13" s="6" t="s">
        <v>46</v>
      </c>
      <c r="G13" s="6" t="s">
        <v>47</v>
      </c>
      <c r="H13" s="4">
        <v>1645500</v>
      </c>
      <c r="I13" s="4">
        <v>1037800</v>
      </c>
      <c r="J13" s="4">
        <v>2006500</v>
      </c>
      <c r="K13" s="35">
        <v>34</v>
      </c>
    </row>
    <row r="14" spans="1:11" s="1" customFormat="1" ht="107.25" customHeight="1" x14ac:dyDescent="0.25">
      <c r="B14" s="13" t="s">
        <v>79</v>
      </c>
      <c r="C14" s="3" t="s">
        <v>48</v>
      </c>
      <c r="D14" s="6" t="s">
        <v>49</v>
      </c>
      <c r="E14" s="8" t="s">
        <v>50</v>
      </c>
      <c r="F14" s="6" t="s">
        <v>18</v>
      </c>
      <c r="G14" s="6" t="s">
        <v>51</v>
      </c>
      <c r="H14" s="4">
        <v>800000</v>
      </c>
      <c r="I14" s="4">
        <v>800000</v>
      </c>
      <c r="J14" s="4">
        <v>900000</v>
      </c>
      <c r="K14" s="36">
        <v>33</v>
      </c>
    </row>
    <row r="15" spans="1:11" s="1" customFormat="1" ht="93" customHeight="1" x14ac:dyDescent="0.25">
      <c r="B15" s="12" t="s">
        <v>80</v>
      </c>
      <c r="C15" s="2" t="s">
        <v>52</v>
      </c>
      <c r="D15" s="6" t="s">
        <v>53</v>
      </c>
      <c r="E15" s="8" t="s">
        <v>54</v>
      </c>
      <c r="F15" s="6" t="s">
        <v>31</v>
      </c>
      <c r="G15" s="6" t="s">
        <v>55</v>
      </c>
      <c r="H15" s="4">
        <v>1100000</v>
      </c>
      <c r="I15" s="4">
        <v>1100000</v>
      </c>
      <c r="J15" s="4">
        <v>1272900</v>
      </c>
      <c r="K15" s="35">
        <v>32</v>
      </c>
    </row>
    <row r="16" spans="1:11" s="1" customFormat="1" ht="109.5" customHeight="1" x14ac:dyDescent="0.25">
      <c r="B16" s="13" t="s">
        <v>81</v>
      </c>
      <c r="C16" s="2" t="s">
        <v>56</v>
      </c>
      <c r="D16" s="6" t="s">
        <v>85</v>
      </c>
      <c r="E16" s="6" t="s">
        <v>85</v>
      </c>
      <c r="F16" s="6" t="s">
        <v>46</v>
      </c>
      <c r="G16" s="6" t="s">
        <v>57</v>
      </c>
      <c r="H16" s="4">
        <v>5000000</v>
      </c>
      <c r="I16" s="4">
        <v>2800000</v>
      </c>
      <c r="J16" s="4">
        <v>5500700</v>
      </c>
      <c r="K16" s="35">
        <v>31</v>
      </c>
    </row>
    <row r="17" spans="2:11" s="1" customFormat="1" ht="157.5" customHeight="1" x14ac:dyDescent="0.25">
      <c r="B17" s="12" t="s">
        <v>82</v>
      </c>
      <c r="C17" s="2" t="s">
        <v>58</v>
      </c>
      <c r="D17" s="6" t="s">
        <v>59</v>
      </c>
      <c r="E17" s="8" t="s">
        <v>60</v>
      </c>
      <c r="F17" s="6" t="s">
        <v>18</v>
      </c>
      <c r="G17" s="6" t="s">
        <v>61</v>
      </c>
      <c r="H17" s="4">
        <v>2836000</v>
      </c>
      <c r="I17" s="4">
        <v>1500000</v>
      </c>
      <c r="J17" s="4">
        <v>2985300</v>
      </c>
      <c r="K17" s="35">
        <v>29</v>
      </c>
    </row>
    <row r="18" spans="2:11" s="1" customFormat="1" ht="87" customHeight="1" x14ac:dyDescent="0.25">
      <c r="B18" s="13" t="s">
        <v>83</v>
      </c>
      <c r="C18" s="2" t="s">
        <v>62</v>
      </c>
      <c r="D18" s="6" t="s">
        <v>85</v>
      </c>
      <c r="E18" s="6" t="s">
        <v>85</v>
      </c>
      <c r="F18" s="6" t="s">
        <v>46</v>
      </c>
      <c r="G18" s="6" t="s">
        <v>63</v>
      </c>
      <c r="H18" s="4">
        <v>2894300</v>
      </c>
      <c r="I18" s="4">
        <v>1037800</v>
      </c>
      <c r="J18" s="4">
        <v>3130200</v>
      </c>
      <c r="K18" s="36">
        <v>29</v>
      </c>
    </row>
    <row r="19" spans="2:11" s="1" customFormat="1" ht="87" customHeight="1" thickBot="1" x14ac:dyDescent="0.3">
      <c r="B19" s="24" t="s">
        <v>84</v>
      </c>
      <c r="C19" s="14" t="s">
        <v>64</v>
      </c>
      <c r="D19" s="15" t="s">
        <v>65</v>
      </c>
      <c r="E19" s="16" t="s">
        <v>66</v>
      </c>
      <c r="F19" s="15" t="s">
        <v>67</v>
      </c>
      <c r="G19" s="15" t="s">
        <v>68</v>
      </c>
      <c r="H19" s="17">
        <v>1992400</v>
      </c>
      <c r="I19" s="17">
        <v>1992400</v>
      </c>
      <c r="J19" s="17">
        <v>2344000</v>
      </c>
      <c r="K19" s="37">
        <v>28</v>
      </c>
    </row>
    <row r="20" spans="2:11" s="1" customFormat="1" ht="87" customHeight="1" thickBot="1" x14ac:dyDescent="0.3">
      <c r="B20" s="38"/>
      <c r="C20" s="39"/>
      <c r="D20" s="40"/>
      <c r="E20" s="41"/>
      <c r="F20" s="40"/>
      <c r="G20" s="40"/>
      <c r="H20" s="42"/>
      <c r="I20" s="42">
        <f>SUM(I5:I19)</f>
        <v>35000000</v>
      </c>
      <c r="J20" s="42"/>
      <c r="K20" s="43"/>
    </row>
    <row r="21" spans="2:11" s="1" customFormat="1" ht="87" customHeight="1" x14ac:dyDescent="0.25">
      <c r="D21" s="9"/>
      <c r="E21" s="11"/>
      <c r="F21" s="9"/>
      <c r="G21" s="9"/>
      <c r="H21" s="10"/>
      <c r="I21" s="10"/>
      <c r="J21" s="10"/>
    </row>
    <row r="22" spans="2:11" ht="87" customHeight="1" x14ac:dyDescent="0.25"/>
    <row r="23" spans="2:11" ht="87" customHeight="1" x14ac:dyDescent="0.25"/>
    <row r="24" spans="2:11" ht="87" customHeight="1" x14ac:dyDescent="0.25"/>
    <row r="25" spans="2:11" ht="87" customHeight="1" x14ac:dyDescent="0.25"/>
  </sheetData>
  <sortState xmlns:xlrd2="http://schemas.microsoft.com/office/spreadsheetml/2017/richdata2" ref="B5:K21">
    <sortCondition descending="1" ref="K5:K21"/>
  </sortState>
  <mergeCells count="1">
    <mergeCell ref="B3:K3"/>
  </mergeCells>
  <phoneticPr fontId="4" type="noConversion"/>
  <pageMargins left="0.7" right="0.7" top="0.75" bottom="0.75" header="0.3" footer="0.3"/>
  <pageSetup paperSize="8" scale="99" fitToHeight="0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Podpoření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Crhonková Kateřina</dc:creator>
  <cp:keywords/>
  <dc:description/>
  <cp:lastModifiedBy>Crhonková Kateřina</cp:lastModifiedBy>
  <cp:revision/>
  <cp:lastPrinted>2023-05-03T14:06:18Z</cp:lastPrinted>
  <dcterms:created xsi:type="dcterms:W3CDTF">2015-06-05T18:19:34Z</dcterms:created>
  <dcterms:modified xsi:type="dcterms:W3CDTF">2023-05-03T14:06:37Z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2023-05-03T14:06:17Z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f699d6de-171b-4dd9-870f-523aa52fe3a2</vt:lpwstr>
  </property>
  <property fmtid="{D5CDD505-2E9C-101B-9397-08002B2CF9AE}" pid="8" name="MSIP_Label_215ad6d0-798b-44f9-b3fd-112ad6275fb4_ContentBits">
    <vt:lpwstr>2</vt:lpwstr>
  </property>
</Properties>
</file>