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zuzana_madejova_msk_cz/Documents/_N_01_Kultura/03_INDIVIDUÁLKY/Individuálky 2023/ZK_8.7/"/>
    </mc:Choice>
  </mc:AlternateContent>
  <xr:revisionPtr revIDLastSave="7" documentId="8_{050ABD18-E2F1-4416-902C-3D308B102ED7}" xr6:coauthVersionLast="47" xr6:coauthVersionMax="47" xr10:uidLastSave="{59CFB7FE-131B-454C-AD43-51D2EF447B10}"/>
  <bookViews>
    <workbookView xWindow="1560" yWindow="1560" windowWidth="26310" windowHeight="1138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G27" i="1"/>
  <c r="H27" i="1"/>
</calcChain>
</file>

<file path=xl/sharedStrings.xml><?xml version="1.0" encoding="utf-8"?>
<sst xmlns="http://schemas.openxmlformats.org/spreadsheetml/2006/main" count="161" uniqueCount="101">
  <si>
    <t>ŽADATEL</t>
  </si>
  <si>
    <t>IČ/Dat. nar.</t>
  </si>
  <si>
    <t>Právní forma</t>
  </si>
  <si>
    <t xml:space="preserve">PROJEKT </t>
  </si>
  <si>
    <r>
      <t xml:space="preserve">Celkové náklady </t>
    </r>
    <r>
      <rPr>
        <sz val="10"/>
        <rFont val="Tahoma"/>
        <family val="2"/>
        <charset val="238"/>
      </rPr>
      <t>(v Kč)</t>
    </r>
  </si>
  <si>
    <r>
      <t xml:space="preserve">Požadovaná dotace 
</t>
    </r>
    <r>
      <rPr>
        <sz val="10"/>
        <rFont val="Tahoma"/>
        <family val="2"/>
        <charset val="238"/>
      </rPr>
      <t>(v Kč)</t>
    </r>
  </si>
  <si>
    <r>
      <t xml:space="preserve">Dotace 
</t>
    </r>
    <r>
      <rPr>
        <sz val="10"/>
        <rFont val="Tahoma"/>
        <family val="2"/>
        <charset val="238"/>
      </rPr>
      <t>(v Kč)</t>
    </r>
  </si>
  <si>
    <t xml:space="preserve">Časová použitelnost </t>
  </si>
  <si>
    <t>CELKEM</t>
  </si>
  <si>
    <t>Poř. č.</t>
  </si>
  <si>
    <t>spolek</t>
  </si>
  <si>
    <t>Veřejná podpora</t>
  </si>
  <si>
    <t>1.1.2023 - 31.12.2023</t>
  </si>
  <si>
    <t>příspěvková organizace</t>
  </si>
  <si>
    <t>Janáčkova filharmonie Ostrava, příspěvková organizace</t>
  </si>
  <si>
    <t>00373222</t>
  </si>
  <si>
    <t>společnost s ručením omezeným</t>
  </si>
  <si>
    <t>48804517</t>
  </si>
  <si>
    <t>Centrum pro rodinu a sociální péči z.s.</t>
  </si>
  <si>
    <t>SDÍLEJ NADĚJI</t>
  </si>
  <si>
    <t>1.5.2023 - 1.9.2023</t>
  </si>
  <si>
    <t>EUROFILMFEST s.r.o.</t>
  </si>
  <si>
    <t>Let's Sing Opera!</t>
  </si>
  <si>
    <t>25084071</t>
  </si>
  <si>
    <t>SPOLEK HUSÁR, z.s.</t>
  </si>
  <si>
    <t>17584566</t>
  </si>
  <si>
    <t>Romský festival - 2. ročník</t>
  </si>
  <si>
    <t>Publikace k 70. výročí Janáčkovy filharmonie Ostrava</t>
  </si>
  <si>
    <t>Katolická beseda v Kopřivnici, z.s.</t>
  </si>
  <si>
    <t>16628357</t>
  </si>
  <si>
    <t>Kopřiva - přehlídka netradičních divadel, 37. ročník</t>
  </si>
  <si>
    <t>Rekonstrukce a modernizace kulturního a komunitního centra Katolický dům v Kopřivnici</t>
  </si>
  <si>
    <t>Klub žen Lhotka z.s.</t>
  </si>
  <si>
    <t>Sochovy národopisné slavnosti</t>
  </si>
  <si>
    <t>Obec Komorní Lhotka</t>
  </si>
  <si>
    <t>00494232</t>
  </si>
  <si>
    <t>obec</t>
  </si>
  <si>
    <t>LIGOTSKÝ JARMARK</t>
  </si>
  <si>
    <t>1.1.2023 - 31.8.2023</t>
  </si>
  <si>
    <t>Make more s.r.o.</t>
  </si>
  <si>
    <t>07023987</t>
  </si>
  <si>
    <t>Maker Faire Ostrava 2023 - festival inovátorů a vynálezců</t>
  </si>
  <si>
    <t>1.1.2023 - 1.7.2023</t>
  </si>
  <si>
    <t>MÚZA - sdružení základních uměleckých škol Moravskoslezského kraje</t>
  </si>
  <si>
    <t>X. ročník Festivalu základních uměleckých škol Moravskoslezského kraje - Muziáda 2023</t>
  </si>
  <si>
    <t>8.2.2023 - 20.12.2023</t>
  </si>
  <si>
    <t>zájmové sdružení právnických osob</t>
  </si>
  <si>
    <t>75090953</t>
  </si>
  <si>
    <t>Muzeum Hlučínska, příspěvková organizace</t>
  </si>
  <si>
    <t>71230530</t>
  </si>
  <si>
    <t>Odborná konference ke 100. výročí od připojení obcí Hať a Píšť k Československu</t>
  </si>
  <si>
    <t>25817183</t>
  </si>
  <si>
    <t>Koncerty Radia Čas</t>
  </si>
  <si>
    <t>Radio Čas s.r.o.</t>
  </si>
  <si>
    <t>1.4.2023 - 31.3.2024</t>
  </si>
  <si>
    <t>Jiří Šindler</t>
  </si>
  <si>
    <t>Jako Za Mlada Slatina 2023</t>
  </si>
  <si>
    <t>podnikající fyzická osoba</t>
  </si>
  <si>
    <t>68355602</t>
  </si>
  <si>
    <t>Prezentace Moravskoslezského kraje v pražském Divadle pod Palmovkou a v ostravském KD Akord</t>
  </si>
  <si>
    <t>25382276</t>
  </si>
  <si>
    <t>Spolek Jazz Open Ostrava</t>
  </si>
  <si>
    <t>04620160</t>
  </si>
  <si>
    <t>Jazz Open Ostrava 2023</t>
  </si>
  <si>
    <t>ne</t>
  </si>
  <si>
    <t>MOVE Ostrava, z.s.</t>
  </si>
  <si>
    <t>09610774</t>
  </si>
  <si>
    <t>MOVE motivuje studenty pohybových oborů pomocí know-how úspěšných profesionálů z MSK</t>
  </si>
  <si>
    <t>1.9.2023 - 31.12.2023</t>
  </si>
  <si>
    <t>DNA Production s.r.o.</t>
  </si>
  <si>
    <t>03516300</t>
  </si>
  <si>
    <t>Vedlejší produkt</t>
  </si>
  <si>
    <t>Člověk na hranici, z.s.</t>
  </si>
  <si>
    <t>68149760</t>
  </si>
  <si>
    <t>32. Mezinárodní divadelní festival BEZ HRANIC/BEZ GRANIC</t>
  </si>
  <si>
    <t>Město Kopřivnice</t>
  </si>
  <si>
    <t>00298077</t>
  </si>
  <si>
    <t>Modernizace Technického muzea v Kopřivnici</t>
  </si>
  <si>
    <t>1.7.2023 - 31.12.2024</t>
  </si>
  <si>
    <t>Charakter dotace</t>
  </si>
  <si>
    <t>neinvestiční</t>
  </si>
  <si>
    <t>investiční</t>
  </si>
  <si>
    <t>Středisko volného času Budišov nad Budišovkou příspěvková organizace</t>
  </si>
  <si>
    <t>72553669</t>
  </si>
  <si>
    <t>42. Budišovské Letnice</t>
  </si>
  <si>
    <t>30.5.2023 - 23.6.2023</t>
  </si>
  <si>
    <t>Divadelní společnost Petra Bezruče s.r.o.</t>
  </si>
  <si>
    <t>de minimis*</t>
  </si>
  <si>
    <t>bloková výjimka**</t>
  </si>
  <si>
    <t>2.1.2023 - 31.12.2023</t>
  </si>
  <si>
    <t>1.1.2023 - 31.7.2023</t>
  </si>
  <si>
    <t>1.1.2023 - 30.10.2023</t>
  </si>
  <si>
    <t>de minimis* - veřená podpora ve smyslu Nařízení Komise (EU) č. 1407/2013 ze dne 18. 12. 2013, o použití článků 107 a 108 Smlouvy o fungování Evropské unie</t>
  </si>
  <si>
    <t>Vysoká škola báňská - Technická univerzita Ostrava</t>
  </si>
  <si>
    <t>61989100</t>
  </si>
  <si>
    <t>vysoká škola</t>
  </si>
  <si>
    <t>kulturní léto v Planetáriu</t>
  </si>
  <si>
    <t>8.5.2023 - 31.10.2023</t>
  </si>
  <si>
    <t>bloková výjimka** - veřejná podpora v režimu podpor kultury a zachování kulturního dědictví dle čl. 53 nařízení Komise (EU) č. 651/2014 ze dne 17. června 2014, kterým se v souladu s články 107 a 108 Smlouvy o fungování Evropské unie prohlašují určité kategorie podpory za slučitelné s vnitřním trhem (vyhlášeno v Úředním věstníku Evropské unie dne 26. června 2014 v částce L 187)</t>
  </si>
  <si>
    <t>Poskytnutí individuálních dotací z rozpočtu Moravskoslezského kraje na rok 2023</t>
  </si>
  <si>
    <t>1.5.2023 –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</si>
</sst>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0"/>
      <name val="Tahoma"/>
      <family val="2"/>
    </font>
    <font>
      <sz val="12"/>
      <name val="Times New Roman CE"/>
      <charset val="238"/>
    </font>
    <font>
      <sz val="10"/>
      <color rgb="FF00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44444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6" fillId="0" borderId="0" applyFont="0" applyFill="0" applyBorder="0" applyAlignment="0" applyProtection="0"/>
  </cellStyleXfs>
  <cellXfs count="83">
    <xf numFmtId="0" fontId="0" fillId="0" borderId="0" xfId="0"/>
    <xf numFmtId="49" fontId="2" fillId="0" borderId="7" xfId="1" applyNumberFormat="1" applyBorder="1" applyAlignment="1">
      <alignment horizontal="center" vertical="center" wrapText="1"/>
    </xf>
    <xf numFmtId="0" fontId="2" fillId="0" borderId="7" xfId="1" applyBorder="1" applyAlignment="1">
      <alignment horizontal="left" vertical="center" wrapText="1"/>
    </xf>
    <xf numFmtId="0" fontId="0" fillId="0" borderId="0" xfId="0" applyAlignment="1">
      <alignment horizontal="center"/>
    </xf>
    <xf numFmtId="3" fontId="2" fillId="0" borderId="7" xfId="1" applyNumberFormat="1" applyBorder="1" applyAlignment="1">
      <alignment horizontal="center" vertical="center" wrapText="1"/>
    </xf>
    <xf numFmtId="3" fontId="5" fillId="0" borderId="7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7" xfId="1" applyFill="1" applyBorder="1" applyAlignment="1">
      <alignment horizontal="left" vertical="center" wrapText="1"/>
    </xf>
    <xf numFmtId="49" fontId="2" fillId="2" borderId="7" xfId="1" applyNumberFormat="1" applyFill="1" applyBorder="1" applyAlignment="1">
      <alignment horizontal="center" vertical="center"/>
    </xf>
    <xf numFmtId="49" fontId="2" fillId="2" borderId="7" xfId="1" applyNumberFormat="1" applyFill="1" applyBorder="1" applyAlignment="1">
      <alignment horizontal="center" vertical="center" wrapText="1"/>
    </xf>
    <xf numFmtId="3" fontId="2" fillId="2" borderId="7" xfId="1" applyNumberFormat="1" applyFill="1" applyBorder="1" applyAlignment="1">
      <alignment horizontal="center" vertical="center" wrapText="1"/>
    </xf>
    <xf numFmtId="3" fontId="5" fillId="2" borderId="7" xfId="1" applyNumberFormat="1" applyFont="1" applyFill="1" applyBorder="1" applyAlignment="1">
      <alignment horizontal="center" vertical="center" wrapText="1"/>
    </xf>
    <xf numFmtId="3" fontId="4" fillId="2" borderId="7" xfId="2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2" fillId="2" borderId="8" xfId="1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/>
    </xf>
    <xf numFmtId="3" fontId="4" fillId="0" borderId="7" xfId="2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2" fillId="0" borderId="7" xfId="1" applyNumberFormat="1" applyBorder="1" applyAlignment="1">
      <alignment horizontal="center" vertical="center"/>
    </xf>
    <xf numFmtId="165" fontId="2" fillId="0" borderId="7" xfId="2" applyNumberFormat="1" applyFont="1" applyFill="1" applyBorder="1" applyAlignment="1">
      <alignment horizontal="center" vertical="center" wrapText="1"/>
    </xf>
    <xf numFmtId="0" fontId="0" fillId="2" borderId="7" xfId="0" applyFill="1" applyBorder="1"/>
    <xf numFmtId="164" fontId="2" fillId="0" borderId="7" xfId="2" applyFont="1" applyFill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3" xfId="1" applyBorder="1" applyAlignment="1">
      <alignment horizontal="left" vertical="center" wrapText="1"/>
    </xf>
    <xf numFmtId="165" fontId="2" fillId="0" borderId="13" xfId="2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2" fillId="0" borderId="14" xfId="1" applyNumberFormat="1" applyBorder="1" applyAlignment="1">
      <alignment horizontal="center" vertical="center"/>
    </xf>
    <xf numFmtId="49" fontId="2" fillId="0" borderId="9" xfId="1" applyNumberFormat="1" applyBorder="1" applyAlignment="1">
      <alignment horizontal="center" vertical="center"/>
    </xf>
    <xf numFmtId="49" fontId="2" fillId="0" borderId="9" xfId="1" applyNumberFormat="1" applyBorder="1" applyAlignment="1">
      <alignment horizontal="center" vertical="center" wrapText="1"/>
    </xf>
    <xf numFmtId="0" fontId="2" fillId="0" borderId="9" xfId="1" applyBorder="1" applyAlignment="1">
      <alignment horizontal="left" vertical="center" wrapText="1"/>
    </xf>
    <xf numFmtId="3" fontId="2" fillId="0" borderId="9" xfId="1" applyNumberFormat="1" applyBorder="1" applyAlignment="1">
      <alignment horizontal="center" vertical="center" wrapText="1"/>
    </xf>
    <xf numFmtId="3" fontId="5" fillId="0" borderId="9" xfId="1" applyNumberFormat="1" applyFont="1" applyBorder="1" applyAlignment="1">
      <alignment horizontal="center" vertical="center" wrapText="1"/>
    </xf>
    <xf numFmtId="3" fontId="4" fillId="0" borderId="9" xfId="2" applyNumberFormat="1" applyFont="1" applyFill="1" applyBorder="1" applyAlignment="1">
      <alignment horizontal="center" vertical="center" wrapText="1"/>
    </xf>
    <xf numFmtId="165" fontId="2" fillId="0" borderId="9" xfId="2" applyNumberFormat="1" applyFont="1" applyFill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165" fontId="2" fillId="0" borderId="7" xfId="2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3" fontId="11" fillId="0" borderId="7" xfId="0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49" fontId="12" fillId="0" borderId="7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2" fillId="0" borderId="15" xfId="1" applyBorder="1" applyAlignment="1">
      <alignment horizontal="left" vertical="center" wrapText="1"/>
    </xf>
    <xf numFmtId="0" fontId="2" fillId="0" borderId="8" xfId="1" applyBorder="1" applyAlignment="1">
      <alignment horizontal="left" vertical="center" wrapText="1"/>
    </xf>
    <xf numFmtId="0" fontId="2" fillId="0" borderId="12" xfId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49" fontId="12" fillId="0" borderId="7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165" fontId="2" fillId="0" borderId="9" xfId="2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49" fontId="3" fillId="2" borderId="10" xfId="1" applyNumberFormat="1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49" fontId="3" fillId="2" borderId="2" xfId="1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/>
    </xf>
    <xf numFmtId="0" fontId="3" fillId="2" borderId="5" xfId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3">
    <cellStyle name="Čárka 2" xfId="2" xr:uid="{00000000-0005-0000-0000-000000000000}"/>
    <cellStyle name="Normální" xfId="0" builtinId="0"/>
    <cellStyle name="normální_100203_09_005_01 (2)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0"/>
  <sheetViews>
    <sheetView tabSelected="1" topLeftCell="A4" workbookViewId="0">
      <selection activeCell="I21" sqref="I21"/>
    </sheetView>
  </sheetViews>
  <sheetFormatPr defaultRowHeight="15" x14ac:dyDescent="0.25"/>
  <cols>
    <col min="1" max="1" width="6" style="6" customWidth="1"/>
    <col min="2" max="2" width="29.28515625" customWidth="1"/>
    <col min="3" max="3" width="12.42578125" style="6" customWidth="1"/>
    <col min="4" max="4" width="18" customWidth="1"/>
    <col min="5" max="5" width="27.5703125" customWidth="1"/>
    <col min="6" max="6" width="16.85546875" style="3" customWidth="1"/>
    <col min="7" max="7" width="16" style="3" customWidth="1"/>
    <col min="8" max="8" width="17.28515625" style="3" customWidth="1"/>
    <col min="9" max="9" width="20.5703125" customWidth="1"/>
    <col min="10" max="10" width="17.42578125" customWidth="1"/>
    <col min="11" max="11" width="18.42578125" style="6" customWidth="1"/>
  </cols>
  <sheetData>
    <row r="2" spans="1:11" ht="23.25" customHeight="1" x14ac:dyDescent="0.25">
      <c r="B2" s="73" t="s">
        <v>99</v>
      </c>
      <c r="C2" s="73"/>
      <c r="D2" s="73"/>
      <c r="E2" s="73"/>
      <c r="F2" s="73"/>
      <c r="G2" s="73"/>
      <c r="H2" s="73"/>
    </row>
    <row r="3" spans="1:11" ht="11.25" customHeight="1" thickBot="1" x14ac:dyDescent="0.3"/>
    <row r="4" spans="1:11" ht="15" customHeight="1" x14ac:dyDescent="0.25">
      <c r="A4" s="69" t="s">
        <v>9</v>
      </c>
      <c r="B4" s="74" t="s">
        <v>0</v>
      </c>
      <c r="C4" s="76" t="s">
        <v>1</v>
      </c>
      <c r="D4" s="78" t="s">
        <v>2</v>
      </c>
      <c r="E4" s="78" t="s">
        <v>3</v>
      </c>
      <c r="F4" s="78" t="s">
        <v>4</v>
      </c>
      <c r="G4" s="71" t="s">
        <v>5</v>
      </c>
      <c r="H4" s="78" t="s">
        <v>6</v>
      </c>
      <c r="I4" s="71" t="s">
        <v>7</v>
      </c>
      <c r="J4" s="67" t="s">
        <v>11</v>
      </c>
      <c r="K4" s="67" t="s">
        <v>79</v>
      </c>
    </row>
    <row r="5" spans="1:11" ht="24.75" customHeight="1" thickBot="1" x14ac:dyDescent="0.3">
      <c r="A5" s="70"/>
      <c r="B5" s="75"/>
      <c r="C5" s="77"/>
      <c r="D5" s="77"/>
      <c r="E5" s="79"/>
      <c r="F5" s="80"/>
      <c r="G5" s="81"/>
      <c r="H5" s="82"/>
      <c r="I5" s="72"/>
      <c r="J5" s="68"/>
      <c r="K5" s="68"/>
    </row>
    <row r="6" spans="1:11" ht="30.75" customHeight="1" x14ac:dyDescent="0.25">
      <c r="A6" s="23">
        <v>1</v>
      </c>
      <c r="B6" s="51" t="s">
        <v>18</v>
      </c>
      <c r="C6" s="29" t="s">
        <v>17</v>
      </c>
      <c r="D6" s="30" t="s">
        <v>10</v>
      </c>
      <c r="E6" s="31" t="s">
        <v>19</v>
      </c>
      <c r="F6" s="32">
        <v>200000</v>
      </c>
      <c r="G6" s="32">
        <v>200000</v>
      </c>
      <c r="H6" s="49">
        <v>200000</v>
      </c>
      <c r="I6" s="50" t="s">
        <v>20</v>
      </c>
      <c r="J6" s="36" t="s">
        <v>64</v>
      </c>
      <c r="K6" s="23" t="s">
        <v>80</v>
      </c>
    </row>
    <row r="7" spans="1:11" ht="40.5" customHeight="1" x14ac:dyDescent="0.25">
      <c r="A7" s="24">
        <v>2</v>
      </c>
      <c r="B7" s="52" t="s">
        <v>21</v>
      </c>
      <c r="C7" s="17" t="s">
        <v>23</v>
      </c>
      <c r="D7" s="1" t="s">
        <v>16</v>
      </c>
      <c r="E7" s="2" t="s">
        <v>22</v>
      </c>
      <c r="F7" s="4">
        <v>2360000</v>
      </c>
      <c r="G7" s="5">
        <v>700000</v>
      </c>
      <c r="H7" s="16">
        <v>700000</v>
      </c>
      <c r="I7" s="21" t="s">
        <v>12</v>
      </c>
      <c r="J7" s="22" t="s">
        <v>87</v>
      </c>
      <c r="K7" s="23" t="s">
        <v>80</v>
      </c>
    </row>
    <row r="8" spans="1:11" ht="54.6" customHeight="1" x14ac:dyDescent="0.25">
      <c r="A8" s="24">
        <v>3</v>
      </c>
      <c r="B8" s="52" t="s">
        <v>24</v>
      </c>
      <c r="C8" s="18" t="s">
        <v>25</v>
      </c>
      <c r="D8" s="1" t="s">
        <v>10</v>
      </c>
      <c r="E8" s="2" t="s">
        <v>26</v>
      </c>
      <c r="F8" s="4">
        <v>631000</v>
      </c>
      <c r="G8" s="5">
        <v>250000</v>
      </c>
      <c r="H8" s="16">
        <v>250000</v>
      </c>
      <c r="I8" s="19" t="s">
        <v>38</v>
      </c>
      <c r="J8" s="22" t="s">
        <v>64</v>
      </c>
      <c r="K8" s="23" t="s">
        <v>80</v>
      </c>
    </row>
    <row r="9" spans="1:11" ht="54.6" customHeight="1" x14ac:dyDescent="0.25">
      <c r="A9" s="24">
        <v>4</v>
      </c>
      <c r="B9" s="52" t="s">
        <v>14</v>
      </c>
      <c r="C9" s="28" t="s">
        <v>15</v>
      </c>
      <c r="D9" s="1" t="s">
        <v>13</v>
      </c>
      <c r="E9" s="2" t="s">
        <v>27</v>
      </c>
      <c r="F9" s="4">
        <v>700000</v>
      </c>
      <c r="G9" s="5">
        <v>200000</v>
      </c>
      <c r="H9" s="16">
        <v>200000</v>
      </c>
      <c r="I9" s="19" t="s">
        <v>89</v>
      </c>
      <c r="J9" s="22" t="s">
        <v>64</v>
      </c>
      <c r="K9" s="23" t="s">
        <v>80</v>
      </c>
    </row>
    <row r="10" spans="1:11" ht="54.6" customHeight="1" x14ac:dyDescent="0.25">
      <c r="A10" s="24">
        <v>5</v>
      </c>
      <c r="B10" s="52" t="s">
        <v>28</v>
      </c>
      <c r="C10" s="28" t="s">
        <v>29</v>
      </c>
      <c r="D10" s="1" t="s">
        <v>10</v>
      </c>
      <c r="E10" s="2" t="s">
        <v>30</v>
      </c>
      <c r="F10" s="4">
        <v>458000</v>
      </c>
      <c r="G10" s="5">
        <v>120000</v>
      </c>
      <c r="H10" s="16">
        <v>120000</v>
      </c>
      <c r="I10" s="19" t="s">
        <v>90</v>
      </c>
      <c r="J10" s="22" t="s">
        <v>64</v>
      </c>
      <c r="K10" s="23" t="s">
        <v>80</v>
      </c>
    </row>
    <row r="11" spans="1:11" ht="43.5" customHeight="1" x14ac:dyDescent="0.25">
      <c r="A11" s="24">
        <v>6</v>
      </c>
      <c r="B11" s="53" t="s">
        <v>32</v>
      </c>
      <c r="C11" s="6">
        <v>60801859</v>
      </c>
      <c r="D11" s="1" t="s">
        <v>10</v>
      </c>
      <c r="E11" s="25" t="s">
        <v>33</v>
      </c>
      <c r="F11" s="4">
        <v>370000</v>
      </c>
      <c r="G11" s="5">
        <v>240000</v>
      </c>
      <c r="H11" s="16">
        <v>240000</v>
      </c>
      <c r="I11" s="26" t="s">
        <v>91</v>
      </c>
      <c r="J11" s="24" t="s">
        <v>64</v>
      </c>
      <c r="K11" s="23" t="s">
        <v>80</v>
      </c>
    </row>
    <row r="12" spans="1:11" ht="54.6" customHeight="1" x14ac:dyDescent="0.25">
      <c r="A12" s="24">
        <v>7</v>
      </c>
      <c r="B12" s="52" t="s">
        <v>34</v>
      </c>
      <c r="C12" s="28" t="s">
        <v>35</v>
      </c>
      <c r="D12" s="1" t="s">
        <v>36</v>
      </c>
      <c r="E12" s="2" t="s">
        <v>37</v>
      </c>
      <c r="F12" s="4">
        <v>724000</v>
      </c>
      <c r="G12" s="5">
        <v>362000</v>
      </c>
      <c r="H12" s="16">
        <v>362000</v>
      </c>
      <c r="I12" s="19" t="s">
        <v>38</v>
      </c>
      <c r="J12" s="22" t="s">
        <v>64</v>
      </c>
      <c r="K12" s="23" t="s">
        <v>80</v>
      </c>
    </row>
    <row r="13" spans="1:11" ht="54.6" customHeight="1" x14ac:dyDescent="0.25">
      <c r="A13" s="24">
        <v>8</v>
      </c>
      <c r="B13" s="52" t="s">
        <v>39</v>
      </c>
      <c r="C13" s="28" t="s">
        <v>40</v>
      </c>
      <c r="D13" s="1" t="s">
        <v>16</v>
      </c>
      <c r="E13" s="2" t="s">
        <v>41</v>
      </c>
      <c r="F13" s="4">
        <v>1040000</v>
      </c>
      <c r="G13" s="5">
        <v>300000</v>
      </c>
      <c r="H13" s="16">
        <v>300000</v>
      </c>
      <c r="I13" s="19" t="s">
        <v>42</v>
      </c>
      <c r="J13" s="22" t="s">
        <v>64</v>
      </c>
      <c r="K13" s="23" t="s">
        <v>80</v>
      </c>
    </row>
    <row r="14" spans="1:11" ht="54.6" customHeight="1" x14ac:dyDescent="0.25">
      <c r="A14" s="24">
        <v>9</v>
      </c>
      <c r="B14" s="52" t="s">
        <v>43</v>
      </c>
      <c r="C14" s="28" t="s">
        <v>47</v>
      </c>
      <c r="D14" s="1" t="s">
        <v>46</v>
      </c>
      <c r="E14" s="2" t="s">
        <v>44</v>
      </c>
      <c r="F14" s="4">
        <v>1281000</v>
      </c>
      <c r="G14" s="5">
        <v>500000</v>
      </c>
      <c r="H14" s="16">
        <v>500000</v>
      </c>
      <c r="I14" s="19" t="s">
        <v>45</v>
      </c>
      <c r="J14" s="22" t="s">
        <v>64</v>
      </c>
      <c r="K14" s="23" t="s">
        <v>80</v>
      </c>
    </row>
    <row r="15" spans="1:11" ht="54.6" customHeight="1" x14ac:dyDescent="0.25">
      <c r="A15" s="24">
        <v>10</v>
      </c>
      <c r="B15" s="52" t="s">
        <v>48</v>
      </c>
      <c r="C15" s="28" t="s">
        <v>49</v>
      </c>
      <c r="D15" s="27" t="s">
        <v>13</v>
      </c>
      <c r="E15" s="2" t="s">
        <v>50</v>
      </c>
      <c r="F15" s="4">
        <v>270500</v>
      </c>
      <c r="G15" s="5">
        <v>200000</v>
      </c>
      <c r="H15" s="16">
        <v>200000</v>
      </c>
      <c r="I15" s="19" t="s">
        <v>38</v>
      </c>
      <c r="J15" s="22" t="s">
        <v>64</v>
      </c>
      <c r="K15" s="23" t="s">
        <v>80</v>
      </c>
    </row>
    <row r="16" spans="1:11" ht="54.6" customHeight="1" x14ac:dyDescent="0.25">
      <c r="A16" s="24">
        <v>11</v>
      </c>
      <c r="B16" s="52" t="s">
        <v>53</v>
      </c>
      <c r="C16" s="28" t="s">
        <v>51</v>
      </c>
      <c r="D16" s="27" t="s">
        <v>16</v>
      </c>
      <c r="E16" s="2" t="s">
        <v>52</v>
      </c>
      <c r="F16" s="4">
        <v>4000000</v>
      </c>
      <c r="G16" s="5">
        <v>1000000</v>
      </c>
      <c r="H16" s="16">
        <v>1000000</v>
      </c>
      <c r="I16" s="19" t="s">
        <v>54</v>
      </c>
      <c r="J16" s="22" t="s">
        <v>87</v>
      </c>
      <c r="K16" s="23" t="s">
        <v>80</v>
      </c>
    </row>
    <row r="17" spans="1:11" ht="54.6" customHeight="1" x14ac:dyDescent="0.25">
      <c r="A17" s="24">
        <v>12</v>
      </c>
      <c r="B17" s="52" t="s">
        <v>55</v>
      </c>
      <c r="C17" s="28" t="s">
        <v>58</v>
      </c>
      <c r="D17" s="27" t="s">
        <v>57</v>
      </c>
      <c r="E17" s="2" t="s">
        <v>56</v>
      </c>
      <c r="F17" s="4">
        <v>1400000</v>
      </c>
      <c r="G17" s="5">
        <v>300000</v>
      </c>
      <c r="H17" s="16">
        <v>300000</v>
      </c>
      <c r="I17" s="19" t="s">
        <v>91</v>
      </c>
      <c r="J17" s="22" t="s">
        <v>64</v>
      </c>
      <c r="K17" s="23" t="s">
        <v>80</v>
      </c>
    </row>
    <row r="18" spans="1:11" ht="54.6" customHeight="1" x14ac:dyDescent="0.25">
      <c r="A18" s="24">
        <v>13</v>
      </c>
      <c r="B18" s="52" t="s">
        <v>86</v>
      </c>
      <c r="C18" s="28" t="s">
        <v>60</v>
      </c>
      <c r="D18" s="27" t="s">
        <v>16</v>
      </c>
      <c r="E18" s="2" t="s">
        <v>59</v>
      </c>
      <c r="F18" s="4">
        <v>1067000</v>
      </c>
      <c r="G18" s="5">
        <v>600000</v>
      </c>
      <c r="H18" s="16">
        <v>600000</v>
      </c>
      <c r="I18" s="19" t="s">
        <v>12</v>
      </c>
      <c r="J18" s="22" t="s">
        <v>64</v>
      </c>
      <c r="K18" s="23" t="s">
        <v>80</v>
      </c>
    </row>
    <row r="19" spans="1:11" ht="54.6" customHeight="1" x14ac:dyDescent="0.25">
      <c r="A19" s="24">
        <v>14</v>
      </c>
      <c r="B19" s="52" t="s">
        <v>61</v>
      </c>
      <c r="C19" s="18" t="s">
        <v>62</v>
      </c>
      <c r="D19" s="27" t="s">
        <v>10</v>
      </c>
      <c r="E19" s="2" t="s">
        <v>63</v>
      </c>
      <c r="F19" s="4">
        <v>1309000</v>
      </c>
      <c r="G19" s="5">
        <v>350000</v>
      </c>
      <c r="H19" s="16">
        <v>350000</v>
      </c>
      <c r="I19" s="19" t="s">
        <v>38</v>
      </c>
      <c r="J19" s="22" t="s">
        <v>87</v>
      </c>
      <c r="K19" s="23" t="s">
        <v>80</v>
      </c>
    </row>
    <row r="20" spans="1:11" ht="54.6" customHeight="1" x14ac:dyDescent="0.25">
      <c r="A20" s="24">
        <v>15</v>
      </c>
      <c r="B20" s="57" t="s">
        <v>65</v>
      </c>
      <c r="C20" s="18" t="s">
        <v>66</v>
      </c>
      <c r="D20" s="27" t="s">
        <v>10</v>
      </c>
      <c r="E20" s="2" t="s">
        <v>67</v>
      </c>
      <c r="F20" s="37">
        <v>720500</v>
      </c>
      <c r="G20" s="5">
        <v>195000</v>
      </c>
      <c r="H20" s="16">
        <v>195000</v>
      </c>
      <c r="I20" s="19" t="s">
        <v>68</v>
      </c>
      <c r="J20" s="22" t="s">
        <v>64</v>
      </c>
      <c r="K20" s="23" t="s">
        <v>80</v>
      </c>
    </row>
    <row r="21" spans="1:11" s="47" customFormat="1" ht="54.6" customHeight="1" x14ac:dyDescent="0.25">
      <c r="A21" s="43">
        <v>16</v>
      </c>
      <c r="B21" s="54" t="s">
        <v>69</v>
      </c>
      <c r="C21" s="18" t="s">
        <v>70</v>
      </c>
      <c r="D21" s="44" t="s">
        <v>16</v>
      </c>
      <c r="E21" s="2" t="s">
        <v>71</v>
      </c>
      <c r="F21" s="45">
        <v>25181594</v>
      </c>
      <c r="G21" s="45">
        <v>900000</v>
      </c>
      <c r="H21" s="46">
        <v>900000</v>
      </c>
      <c r="I21" s="64" t="s">
        <v>100</v>
      </c>
      <c r="J21" s="48" t="s">
        <v>87</v>
      </c>
      <c r="K21" s="23" t="s">
        <v>80</v>
      </c>
    </row>
    <row r="22" spans="1:11" s="40" customFormat="1" ht="54.6" customHeight="1" x14ac:dyDescent="0.25">
      <c r="A22" s="24">
        <v>17</v>
      </c>
      <c r="B22" s="55" t="s">
        <v>72</v>
      </c>
      <c r="C22" s="18" t="s">
        <v>73</v>
      </c>
      <c r="D22" s="27" t="s">
        <v>10</v>
      </c>
      <c r="E22" s="2" t="s">
        <v>74</v>
      </c>
      <c r="F22" s="38">
        <v>1100000</v>
      </c>
      <c r="G22" s="38">
        <v>350000</v>
      </c>
      <c r="H22" s="41">
        <v>350000</v>
      </c>
      <c r="I22" s="39" t="s">
        <v>12</v>
      </c>
      <c r="J22" s="22" t="s">
        <v>87</v>
      </c>
      <c r="K22" s="23" t="s">
        <v>80</v>
      </c>
    </row>
    <row r="23" spans="1:11" s="40" customFormat="1" ht="54.6" customHeight="1" x14ac:dyDescent="0.25">
      <c r="A23" s="24">
        <v>18</v>
      </c>
      <c r="B23" s="55" t="s">
        <v>82</v>
      </c>
      <c r="C23" s="18" t="s">
        <v>83</v>
      </c>
      <c r="D23" s="27" t="s">
        <v>13</v>
      </c>
      <c r="E23" s="2" t="s">
        <v>84</v>
      </c>
      <c r="F23" s="38">
        <v>830000</v>
      </c>
      <c r="G23" s="38">
        <v>50000</v>
      </c>
      <c r="H23" s="41">
        <v>50000</v>
      </c>
      <c r="I23" s="39" t="s">
        <v>85</v>
      </c>
      <c r="J23" s="22" t="s">
        <v>64</v>
      </c>
      <c r="K23" s="23" t="s">
        <v>80</v>
      </c>
    </row>
    <row r="24" spans="1:11" s="40" customFormat="1" ht="54.6" customHeight="1" x14ac:dyDescent="0.25">
      <c r="A24" s="24">
        <v>19</v>
      </c>
      <c r="B24" s="59" t="s">
        <v>93</v>
      </c>
      <c r="C24" s="29" t="s">
        <v>94</v>
      </c>
      <c r="D24" s="60" t="s">
        <v>95</v>
      </c>
      <c r="E24" s="31" t="s">
        <v>96</v>
      </c>
      <c r="F24" s="61">
        <v>179000</v>
      </c>
      <c r="G24" s="61">
        <v>179000</v>
      </c>
      <c r="H24" s="62">
        <v>179000</v>
      </c>
      <c r="I24" s="63" t="s">
        <v>97</v>
      </c>
      <c r="J24" s="36" t="s">
        <v>64</v>
      </c>
      <c r="K24" s="23" t="s">
        <v>80</v>
      </c>
    </row>
    <row r="25" spans="1:11" s="40" customFormat="1" ht="54.6" customHeight="1" x14ac:dyDescent="0.25">
      <c r="A25" s="43">
        <v>20</v>
      </c>
      <c r="B25" s="51" t="s">
        <v>28</v>
      </c>
      <c r="C25" s="29" t="s">
        <v>29</v>
      </c>
      <c r="D25" s="30" t="s">
        <v>10</v>
      </c>
      <c r="E25" s="31" t="s">
        <v>31</v>
      </c>
      <c r="F25" s="32">
        <v>2080000</v>
      </c>
      <c r="G25" s="33">
        <v>195000</v>
      </c>
      <c r="H25" s="34">
        <v>195000</v>
      </c>
      <c r="I25" s="35" t="s">
        <v>12</v>
      </c>
      <c r="J25" s="36" t="s">
        <v>64</v>
      </c>
      <c r="K25" s="24" t="s">
        <v>81</v>
      </c>
    </row>
    <row r="26" spans="1:11" s="47" customFormat="1" ht="54.6" customHeight="1" x14ac:dyDescent="0.25">
      <c r="A26" s="43">
        <v>21</v>
      </c>
      <c r="B26" s="57" t="s">
        <v>75</v>
      </c>
      <c r="C26" s="48" t="s">
        <v>76</v>
      </c>
      <c r="D26" s="44" t="s">
        <v>36</v>
      </c>
      <c r="E26" s="56" t="s">
        <v>77</v>
      </c>
      <c r="F26" s="4">
        <v>13372206</v>
      </c>
      <c r="G26" s="5">
        <v>13372206</v>
      </c>
      <c r="H26" s="42">
        <v>13372206</v>
      </c>
      <c r="I26" s="43" t="s">
        <v>78</v>
      </c>
      <c r="J26" s="58" t="s">
        <v>88</v>
      </c>
      <c r="K26" s="43" t="s">
        <v>81</v>
      </c>
    </row>
    <row r="27" spans="1:11" x14ac:dyDescent="0.25">
      <c r="A27" s="15"/>
      <c r="B27" s="14" t="s">
        <v>8</v>
      </c>
      <c r="C27" s="8"/>
      <c r="D27" s="9"/>
      <c r="E27" s="7"/>
      <c r="F27" s="10">
        <f>SUM(F6:F26)</f>
        <v>59273800</v>
      </c>
      <c r="G27" s="11">
        <f>SUM(G6:G26)</f>
        <v>20563206</v>
      </c>
      <c r="H27" s="12">
        <f>SUM(H6:H26)</f>
        <v>20563206</v>
      </c>
      <c r="I27" s="13"/>
      <c r="J27" s="20"/>
      <c r="K27" s="20"/>
    </row>
    <row r="29" spans="1:11" x14ac:dyDescent="0.25">
      <c r="A29" s="65" t="s">
        <v>92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</row>
    <row r="30" spans="1:11" ht="36" customHeight="1" x14ac:dyDescent="0.25">
      <c r="A30" s="66" t="s">
        <v>98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</row>
  </sheetData>
  <mergeCells count="14">
    <mergeCell ref="B2:H2"/>
    <mergeCell ref="B4:B5"/>
    <mergeCell ref="C4:C5"/>
    <mergeCell ref="D4:D5"/>
    <mergeCell ref="E4:E5"/>
    <mergeCell ref="F4:F5"/>
    <mergeCell ref="G4:G5"/>
    <mergeCell ref="H4:H5"/>
    <mergeCell ref="A29:K29"/>
    <mergeCell ref="A30:K30"/>
    <mergeCell ref="K4:K5"/>
    <mergeCell ref="J4:J5"/>
    <mergeCell ref="A4:A5"/>
    <mergeCell ref="I4:I5"/>
  </mergeCells>
  <pageMargins left="0.7" right="0.7" top="0.78740157499999996" bottom="0.78740157499999996" header="0.3" footer="0.3"/>
  <pageSetup paperSize="8" scale="81" orientation="landscape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Madejová Zuzana</cp:lastModifiedBy>
  <cp:lastPrinted>2023-04-26T14:08:32Z</cp:lastPrinted>
  <dcterms:created xsi:type="dcterms:W3CDTF">2021-04-13T07:35:23Z</dcterms:created>
  <dcterms:modified xsi:type="dcterms:W3CDTF">2023-05-12T10:26:48Z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2022-02-18T11:50:52Z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391eca4c-1e4b-4fab-a286-3c10a47f91fe</vt:lpwstr>
  </property>
  <property fmtid="{D5CDD505-2E9C-101B-9397-08002B2CF9AE}" pid="8" name="MSIP_Label_63ff9749-f68b-40ec-aa05-229831920469_ContentBits">
    <vt:lpwstr>2</vt:lpwstr>
  </property>
</Properties>
</file>