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kruzberska_msk_cz/Documents/Documents/_OU_N/ROK_2023/RADA 2023/příprava materiálů/2023_05_22_souhrnná inf/"/>
    </mc:Choice>
  </mc:AlternateContent>
  <xr:revisionPtr revIDLastSave="6" documentId="8_{B543DAA7-3490-4FE4-A4BE-733844516EB0}" xr6:coauthVersionLast="47" xr6:coauthVersionMax="47" xr10:uidLastSave="{398707D8-7CDA-45EE-92C4-9BB9443A7409}"/>
  <bookViews>
    <workbookView xWindow="-120" yWindow="-120" windowWidth="29040" windowHeight="15840" tabRatio="932" firstSheet="1" activeTab="1" xr2:uid="{00000000-000D-0000-FFFF-FFFF00000000}"/>
  </bookViews>
  <sheets>
    <sheet name="Souhrn " sheetId="27" r:id="rId1"/>
    <sheet name="Příloha č. 1" sheetId="48" r:id="rId2"/>
  </sheets>
  <definedNames>
    <definedName name="_xlnm._FilterDatabase" localSheetId="1" hidden="1">'Příloha č. 1'!$A$6:$M$181</definedName>
    <definedName name="_xlnm.Print_Titles" localSheetId="1">'Příloha č. 1'!$4:$5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1" i="48" l="1"/>
  <c r="F181" i="48"/>
  <c r="G181" i="48"/>
  <c r="D181" i="4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evcakova\Desktop\Documents\Zdroje dat\dsdb DS_MSK_EKONOMIKA_OLAP Příjmy a výdaje.odc" keepAlive="1" name="dsdb DS_MSK_EKONOMIKA_OLAP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6" background="1">
    <dbPr connection="Provider=MSOLAP.8;Integrated Security=SSPI;Persist Security Info=True;Initial Catalog=DS_MSK_EKONOMIKA_OLAP;Data Source=dsdb;MDX Compatibility=1;Safety Options=2;MDX Missing Member Mode=Error;Update Isolation Level=2" command="Příjmy a výdaj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9">
    <s v="dsdb DS_MSK_EKONOMIKA_OLAP Příjmy a výdaje"/>
    <s v="{[Orj].[Orj - číslo].&amp;[0013]}"/>
    <s v="{[Pol].[Pol].[Rozdělení].&amp;[2]}"/>
    <s v="{[Akce].[Akce - číslo].[Vše (akce)]}"/>
    <s v="{[Pol].[Hodnota Pol - číslo].&amp;[5336]&amp;[201001]}"/>
    <s v="{[SUAU].[SU].&amp;[231]}"/>
    <s v="{[SUAU].[AU].[Vše (suau)]}"/>
    <s v="{[UZ].[UZ].[Vše (uz)]}"/>
    <s v="{[Historie].[Rok].&amp;[2023]}"/>
  </metadataStrings>
  <mdxMetadata count="8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</mdx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<sst xmlns="http://schemas.openxmlformats.org/spreadsheetml/2006/main" count="466" uniqueCount="465">
  <si>
    <t>Popisky řádků</t>
  </si>
  <si>
    <t>0013</t>
  </si>
  <si>
    <t>Celkový součet</t>
  </si>
  <si>
    <t>Popisky sloupců</t>
  </si>
  <si>
    <t>Orj - číslo</t>
  </si>
  <si>
    <t>Hodnota Pol - číslo</t>
  </si>
  <si>
    <t>Výdaje</t>
  </si>
  <si>
    <t>UZ</t>
  </si>
  <si>
    <t>Akce - číslo</t>
  </si>
  <si>
    <t>33353</t>
  </si>
  <si>
    <t>33166</t>
  </si>
  <si>
    <t>Pol</t>
  </si>
  <si>
    <t>Rozpočet upravený</t>
  </si>
  <si>
    <t>Vše (akce)</t>
  </si>
  <si>
    <t>5336</t>
  </si>
  <si>
    <t>Rok</t>
  </si>
  <si>
    <t>231 - Základní běžný účet územních samosprávných celků</t>
  </si>
  <si>
    <t>AU</t>
  </si>
  <si>
    <t>SU</t>
  </si>
  <si>
    <t>v Kč</t>
  </si>
  <si>
    <t>Poř.</t>
  </si>
  <si>
    <t>Přímé výdaje na vzdělávání</t>
  </si>
  <si>
    <t>1)</t>
  </si>
  <si>
    <t>Vše (suau)</t>
  </si>
  <si>
    <t>IČO</t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</si>
  <si>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</si>
  <si>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</si>
  <si>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</si>
  <si>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</si>
  <si>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</si>
  <si>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</si>
  <si>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</si>
  <si>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</si>
  <si>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</si>
  <si>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</si>
  <si>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</si>
  <si>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</si>
  <si>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</si>
  <si>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</si>
  <si>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</si>
  <si>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</si>
  <si>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</si>
  <si>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</si>
  <si>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</si>
  <si>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</si>
  <si>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</si>
  <si>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</si>
  <si>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</si>
  <si>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</si>
  <si>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</si>
  <si>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</si>
  <si>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</si>
  <si>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</si>
  <si>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</si>
  <si>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</si>
  <si>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</si>
  <si>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</si>
  <si>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</si>
  <si>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</si>
  <si>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</si>
  <si>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</si>
  <si>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</si>
  <si>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</si>
  <si>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</si>
  <si>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</si>
  <si>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</si>
  <si>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</si>
  <si>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Všeobecné a sportovní gymnázium, Bruntál, příspěvková organizace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</si>
  <si>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</si>
  <si>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</si>
  <si>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</si>
  <si>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</si>
  <si>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</si>
  <si>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</si>
  <si>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</si>
  <si>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</si>
  <si>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</si>
  <si>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</si>
  <si>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</si>
  <si>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</si>
  <si>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</si>
  <si>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Obchodní akademie a Vyšší odborná škola sociální, Ostrava-Mariánské Hory, příspěvková organizace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</si>
  <si>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</si>
  <si>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</si>
  <si>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</si>
  <si>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</si>
  <si>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</si>
  <si>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</si>
  <si>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</si>
  <si>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</si>
  <si>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</si>
  <si>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</si>
  <si>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</si>
  <si>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</si>
  <si>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</si>
  <si>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</si>
  <si>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</si>
  <si>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</si>
  <si>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</si>
  <si>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</si>
  <si>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</si>
  <si>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</si>
  <si>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</si>
  <si>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</si>
  <si>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</si>
  <si>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</si>
  <si>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Masarykova střední škola zemědělská a Vyšší odborná škola,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</si>
  <si>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</si>
  <si>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</si>
  <si>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</si>
  <si>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</si>
  <si>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</si>
  <si>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</si>
  <si>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</si>
  <si>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</si>
  <si>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</si>
  <si>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72547651</t>
  </si>
  <si>
    <t>Střední škola hotelnictví a služeb a Vyšší odborná škola, Opava, příspěvková organizace</t>
  </si>
  <si>
    <t>00845329</t>
  </si>
  <si>
    <t>Střední škola teleinformatiky, Ostrava, příspěvková organizace</t>
  </si>
  <si>
    <t>00845213</t>
  </si>
  <si>
    <t>Střední škola stavební a dřevozpracující, Ostrava, příspěvková organizace</t>
  </si>
  <si>
    <t>00577260</t>
  </si>
  <si>
    <t>Střední škola společného stravování, Ostrava-Hrabůvka, příspěvková organizace</t>
  </si>
  <si>
    <t>Střední škola technická a dopravní, Ostrava-Vítkovice, příspěvková organizace</t>
  </si>
  <si>
    <t>Střední škola elektrotechnická, Ostrava, Na Jízdárně 30, příspěvková organizace</t>
  </si>
  <si>
    <t>00575933</t>
  </si>
  <si>
    <t>Střední škola služeb a podnikání, Ostrava-Poruba, příspěvková organizace</t>
  </si>
  <si>
    <t>Střední škola, Bohumín, příspěvková organizace</t>
  </si>
  <si>
    <t>68321261</t>
  </si>
  <si>
    <t>Střední škola technických oborů, Havířov-Šumbark, Lidická 1a/600, příspěvková organizace</t>
  </si>
  <si>
    <t>13644271</t>
  </si>
  <si>
    <t>Střední škola, Havířov-Prostřední Suchá, příspěvková organizace</t>
  </si>
  <si>
    <t>13644289</t>
  </si>
  <si>
    <t>00577235</t>
  </si>
  <si>
    <t>Albrechtova střední škola, Český Těšín, příspěvková organizace</t>
  </si>
  <si>
    <t>13644254</t>
  </si>
  <si>
    <t>Střední škola techniky a služeb, Karviná, příspěvková organizace</t>
  </si>
  <si>
    <t>Střední škola a Základní škola, Havířov-Šumbark, příspěvková organizace</t>
  </si>
  <si>
    <t>00576441</t>
  </si>
  <si>
    <t>Hotelová škola, Frenštát pod Radhoštěm, příspěvková organizace</t>
  </si>
  <si>
    <t>00848077</t>
  </si>
  <si>
    <t>Střední škola technická a zemědělská, Nový Jičín, příspěvková organizace</t>
  </si>
  <si>
    <t>00577910</t>
  </si>
  <si>
    <t>Střední škola, Odry, příspěvková organizace</t>
  </si>
  <si>
    <t>00601594</t>
  </si>
  <si>
    <t>Odborné učiliště a Praktická škola, Nový Jičín, příspěvková organizace</t>
  </si>
  <si>
    <t>Střední odborné učiliště stavební, Opava, příspěvková organizace</t>
  </si>
  <si>
    <t>00845299</t>
  </si>
  <si>
    <t>Střední škola technická, Opava, Kolofíkovo nábřeží 51, příspěvková organizace</t>
  </si>
  <si>
    <t>00601837</t>
  </si>
  <si>
    <t>Odborné učiliště a Praktická škola, Hlučín, příspěvková organizace</t>
  </si>
  <si>
    <t>00844691</t>
  </si>
  <si>
    <t>Střední odborná škola, Frýdek-Místek, příspěvková organizace</t>
  </si>
  <si>
    <t>Střední škola řemesel, Frýdek-Místek, příspěvková organizace</t>
  </si>
  <si>
    <t>00577243</t>
  </si>
  <si>
    <t>Střední škola gastronomie, oděvnictví a služeb, Frýdek-Místek, příspěvková organizace</t>
  </si>
  <si>
    <t>00846279</t>
  </si>
  <si>
    <t>Střední škola průmyslová, Krnov, příspěvková organizace</t>
  </si>
  <si>
    <t>Střední odborná škola, Bruntál, příspěvková organizace</t>
  </si>
  <si>
    <t>00100307</t>
  </si>
  <si>
    <t>Střední odborná škola a Základní škola, Město Albrechtice, příspěvková organizace</t>
  </si>
  <si>
    <t>00100340</t>
  </si>
  <si>
    <t>Mateřská škola logopedická, Ostrava-Poruba, U Školky 1621, příspěvková organizace</t>
  </si>
  <si>
    <t>Mateřská škola logopedická, Ostrava-Poruba, Na Robinsonce 1646, příspěvková organizace</t>
  </si>
  <si>
    <t>00601985</t>
  </si>
  <si>
    <t>00601977</t>
  </si>
  <si>
    <t>Základní škola speciální, Ostrava-Slezská Ostrava, příspěvková organizace</t>
  </si>
  <si>
    <t>Dětský domov a Školní jídelna, Ostrava-Slezská Ostrava, Na Vizině 28, příspěvková organizace</t>
  </si>
  <si>
    <t>Střední škola prof. Zdeňka Matějčka, Ostrava-Poruba, příspěvková organizace</t>
  </si>
  <si>
    <t>60337389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</si>
  <si>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</si>
  <si>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</si>
  <si>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</si>
  <si>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</si>
  <si>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</si>
  <si>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</si>
  <si>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</si>
  <si>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</si>
  <si>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</si>
  <si>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</si>
  <si>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</si>
  <si>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</si>
  <si>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</si>
  <si>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</si>
  <si>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62330268</t>
  </si>
  <si>
    <t>Dětský domov Loreta a Školní jídelna, Fulnek, příspěvková organizace</t>
  </si>
  <si>
    <t>Základní škola Floriána Bayera, Kopřivnice, Štramberská 189, příspěvková organizace</t>
  </si>
  <si>
    <t>Základní škola, Opava, Havlíčkova 1,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</si>
  <si>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</si>
  <si>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</si>
  <si>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</si>
  <si>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</si>
  <si>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</si>
  <si>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</si>
  <si>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</si>
  <si>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</si>
  <si>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</si>
  <si>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00852619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</si>
  <si>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</si>
  <si>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</si>
  <si>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</si>
  <si>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</si>
  <si>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</si>
  <si>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</si>
  <si>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škola, Ostrava - Petřkovice, Hlučínská 7,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</si>
  <si>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</si>
  <si>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</si>
  <si>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</si>
  <si>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</si>
  <si>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</si>
  <si>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 Heleny Salichové, Ostrava - Polanka n/O, 1. května 330,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</si>
  <si>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</si>
  <si>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</si>
  <si>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</si>
  <si>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</si>
  <si>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</si>
  <si>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</si>
  <si>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</si>
  <si>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</si>
  <si>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</si>
  <si>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škola, Klimkovice, Lidická 5, příspěvková organizace</t>
  </si>
  <si>
    <t>Základní umělecká škola Zdeňka Buriana, Kopřivnice, příspěvková organizace</t>
  </si>
  <si>
    <t>Základní umělecká škola, Nový Jičín, Derkova 1, příspěvková organizace</t>
  </si>
  <si>
    <t>Základní umělecká škola, Odry, příspěvková organizace</t>
  </si>
  <si>
    <t>Základní umělecká škola, Příbor, Lidická 50, příspěvková organizace</t>
  </si>
  <si>
    <t>Základní umělecká škola J. A. Komenského, Studénka, příspěvková organizace</t>
  </si>
  <si>
    <t>Základní umělecká škola Vladislava Vančury, Háj ve Slezsku, příspěvková organizace</t>
  </si>
  <si>
    <t>00849910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</si>
  <si>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</si>
  <si>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</si>
  <si>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škola, Opava, příspěvková organizace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</si>
  <si>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</si>
  <si>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</si>
  <si>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</si>
  <si>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</si>
  <si>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</si>
  <si>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Krnov, Hlavní náměstí 9, příspěvková organizace</t>
  </si>
  <si>
    <t>Základní umělecká škola, Město Albrechtice, Tyršova 1, příspěvková organizace</t>
  </si>
  <si>
    <t>00852481</t>
  </si>
  <si>
    <t>Základní umělecká škola, Rýmařov, Čapkova 6, příspěvková organizace</t>
  </si>
  <si>
    <t>Pedagogicko-psychologická poradna, Ostrava-Zábřeh, příspěvková organizace</t>
  </si>
  <si>
    <t>00602001</t>
  </si>
  <si>
    <t>Domov mládeže a Školní jídelna-výdejna, Ostrava-Hrabůvka, Krakovská 1095, příspěvková organizace</t>
  </si>
  <si>
    <t>Pedagogicko-psychologická poradna, Karviná, příspěvková organizace</t>
  </si>
  <si>
    <t>Pedagogicko-psychologická poradna, Nový Jičín, příspěvková organizace</t>
  </si>
  <si>
    <t>00849936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</si>
  <si>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</si>
  <si>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</si>
  <si>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</si>
  <si>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61989321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</si>
  <si>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</si>
  <si>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</si>
  <si>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</si>
  <si>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</si>
  <si>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</si>
  <si>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</si>
  <si>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</si>
  <si>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</si>
  <si>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</si>
  <si>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</si>
  <si>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</si>
  <si>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00852732</t>
  </si>
  <si>
    <t>Dětský domov a Školní jídelna, Lichnov 253, příspěvková organizace</t>
  </si>
  <si>
    <t>Vše (uz)</t>
  </si>
  <si>
    <t>33086</t>
  </si>
  <si>
    <t>33088</t>
  </si>
  <si>
    <t>17015</t>
  </si>
  <si>
    <t>17016</t>
  </si>
  <si>
    <t>17051</t>
  </si>
  <si>
    <t>33092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</si>
  <si>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</si>
  <si>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</si>
  <si>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</si>
  <si>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</si>
  <si>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</si>
  <si>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</si>
  <si>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</si>
  <si>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</si>
  <si>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</si>
  <si>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</si>
  <si>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</si>
  <si>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</si>
  <si>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</si>
  <si>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</si>
  <si>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</si>
  <si>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</si>
  <si>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</si>
  <si>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</si>
  <si>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</si>
  <si>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</si>
  <si>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</si>
  <si>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</si>
  <si>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01124</t>
  </si>
  <si>
    <t>01125</t>
  </si>
  <si>
    <t>01126</t>
  </si>
  <si>
    <t>01127</t>
  </si>
  <si>
    <t>01128</t>
  </si>
  <si>
    <t>01129</t>
  </si>
  <si>
    <t>01130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</si>
  <si>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</si>
  <si>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</si>
  <si>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</si>
  <si>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</si>
  <si>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</si>
  <si>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</si>
  <si>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</si>
  <si>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</si>
  <si>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</si>
  <si>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</si>
  <si>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</si>
  <si>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01212</t>
  </si>
  <si>
    <t>01214</t>
  </si>
  <si>
    <t>01215</t>
  </si>
  <si>
    <t>01217</t>
  </si>
  <si>
    <t>01218</t>
  </si>
  <si>
    <t>01220</t>
  </si>
  <si>
    <t>01221</t>
  </si>
  <si>
    <t>01222</t>
  </si>
  <si>
    <t>01223</t>
  </si>
  <si>
    <t>01224</t>
  </si>
  <si>
    <t>01225</t>
  </si>
  <si>
    <t>01227</t>
  </si>
  <si>
    <t>01228</t>
  </si>
  <si>
    <t>01230</t>
  </si>
  <si>
    <t>01231</t>
  </si>
  <si>
    <t>01232</t>
  </si>
  <si>
    <t>01236</t>
  </si>
  <si>
    <t>01304</t>
  </si>
  <si>
    <t>01305</t>
  </si>
  <si>
    <t>01307</t>
  </si>
  <si>
    <t>01308</t>
  </si>
  <si>
    <t>01309</t>
  </si>
  <si>
    <t>01310</t>
  </si>
  <si>
    <t>01312</t>
  </si>
  <si>
    <t>01313</t>
  </si>
  <si>
    <t>01314</t>
  </si>
  <si>
    <t>01315</t>
  </si>
  <si>
    <t>01316</t>
  </si>
  <si>
    <t>01317</t>
  </si>
  <si>
    <t>01318</t>
  </si>
  <si>
    <t>01324</t>
  </si>
  <si>
    <t>01328</t>
  </si>
  <si>
    <t>01329</t>
  </si>
  <si>
    <t>01330</t>
  </si>
  <si>
    <t>01331</t>
  </si>
  <si>
    <t>01333</t>
  </si>
  <si>
    <t>01336</t>
  </si>
  <si>
    <t>01337</t>
  </si>
  <si>
    <t>01339</t>
  </si>
  <si>
    <t>01340</t>
  </si>
  <si>
    <t>01345</t>
  </si>
  <si>
    <t>01346</t>
  </si>
  <si>
    <t>01348</t>
  </si>
  <si>
    <t>01351</t>
  </si>
  <si>
    <t>01401</t>
  </si>
  <si>
    <t>01402</t>
  </si>
  <si>
    <t>01404</t>
  </si>
  <si>
    <t>01405</t>
  </si>
  <si>
    <t>01406</t>
  </si>
  <si>
    <t>01408</t>
  </si>
  <si>
    <t>01409</t>
  </si>
  <si>
    <t>01411</t>
  </si>
  <si>
    <t>01413</t>
  </si>
  <si>
    <t>01414</t>
  </si>
  <si>
    <t>01501</t>
  </si>
  <si>
    <t>01502</t>
  </si>
  <si>
    <t>01503</t>
  </si>
  <si>
    <t>01505</t>
  </si>
  <si>
    <t>01508</t>
  </si>
  <si>
    <t>01514</t>
  </si>
  <si>
    <t>01516</t>
  </si>
  <si>
    <t>01517</t>
  </si>
  <si>
    <t>01518</t>
  </si>
  <si>
    <t>01520</t>
  </si>
  <si>
    <t>01521</t>
  </si>
  <si>
    <t>01522</t>
  </si>
  <si>
    <t>01526</t>
  </si>
  <si>
    <t>01527</t>
  </si>
  <si>
    <t>01528</t>
  </si>
  <si>
    <t>01530</t>
  </si>
  <si>
    <t>01531</t>
  </si>
  <si>
    <t>01532</t>
  </si>
  <si>
    <t>01533</t>
  </si>
  <si>
    <t>01535</t>
  </si>
  <si>
    <t>01536</t>
  </si>
  <si>
    <t>01537</t>
  </si>
  <si>
    <t>01538</t>
  </si>
  <si>
    <t>01539</t>
  </si>
  <si>
    <t>01543</t>
  </si>
  <si>
    <t>01545</t>
  </si>
  <si>
    <t>01601</t>
  </si>
  <si>
    <t>01602</t>
  </si>
  <si>
    <t>01603</t>
  </si>
  <si>
    <t>01605</t>
  </si>
  <si>
    <t>01606</t>
  </si>
  <si>
    <t>01607</t>
  </si>
  <si>
    <t>01608</t>
  </si>
  <si>
    <t>01609</t>
  </si>
  <si>
    <t>01610</t>
  </si>
  <si>
    <t>01611</t>
  </si>
  <si>
    <t>01612</t>
  </si>
  <si>
    <t>01613</t>
  </si>
  <si>
    <t>01614</t>
  </si>
  <si>
    <t>01615</t>
  </si>
  <si>
    <t>01616</t>
  </si>
  <si>
    <t>01618</t>
  </si>
  <si>
    <t>01619</t>
  </si>
  <si>
    <t>01620</t>
  </si>
  <si>
    <t>01622</t>
  </si>
  <si>
    <t>01623</t>
  </si>
  <si>
    <t>01624</t>
  </si>
  <si>
    <t>01625</t>
  </si>
  <si>
    <t>01626</t>
  </si>
  <si>
    <t>01627</t>
  </si>
  <si>
    <t>01628</t>
  </si>
  <si>
    <t>01629</t>
  </si>
  <si>
    <t>01630</t>
  </si>
  <si>
    <t>01632</t>
  </si>
  <si>
    <t>01633</t>
  </si>
  <si>
    <t>01635</t>
  </si>
  <si>
    <t>01636</t>
  </si>
  <si>
    <t>01637</t>
  </si>
  <si>
    <t>01638</t>
  </si>
  <si>
    <t>01640</t>
  </si>
  <si>
    <t>01641</t>
  </si>
  <si>
    <t>01643</t>
  </si>
  <si>
    <t>01804</t>
  </si>
  <si>
    <t>01806</t>
  </si>
  <si>
    <t>01814</t>
  </si>
  <si>
    <t>01817</t>
  </si>
  <si>
    <t>01821</t>
  </si>
  <si>
    <t>01826</t>
  </si>
  <si>
    <t>01828</t>
  </si>
  <si>
    <t>01901</t>
  </si>
  <si>
    <t>01902</t>
  </si>
  <si>
    <t>01903</t>
  </si>
  <si>
    <t>01904</t>
  </si>
  <si>
    <t>01905</t>
  </si>
  <si>
    <t>01906</t>
  </si>
  <si>
    <t>01907</t>
  </si>
  <si>
    <t>01908</t>
  </si>
  <si>
    <t>01909</t>
  </si>
  <si>
    <t>01911</t>
  </si>
  <si>
    <t>01912</t>
  </si>
  <si>
    <t>01914</t>
  </si>
  <si>
    <t>33093</t>
  </si>
  <si>
    <t>34033</t>
  </si>
  <si>
    <t>2023</t>
  </si>
  <si>
    <r>
      <t xml:space="preserve">Doučování </t>
    </r>
    <r>
      <rPr>
        <vertAlign val="superscript"/>
        <sz val="12"/>
        <rFont val="Tahoma"/>
        <family val="2"/>
        <charset val="238"/>
      </rPr>
      <t>1)</t>
    </r>
  </si>
  <si>
    <r>
      <t>Digitální učební pomůcky</t>
    </r>
    <r>
      <rPr>
        <vertAlign val="superscript"/>
        <sz val="12"/>
        <rFont val="Tahoma"/>
        <family val="2"/>
        <charset val="238"/>
      </rPr>
      <t>2)</t>
    </r>
  </si>
  <si>
    <t>2)</t>
  </si>
  <si>
    <t>3)</t>
  </si>
  <si>
    <t>Národní plán obnovy  - na financování doučování v období leden-srpen 2023</t>
  </si>
  <si>
    <t>Národní plán obnovy - na pořízení digitálních učebních pomůcek pro rok 2023</t>
  </si>
  <si>
    <t xml:space="preserve">Národní plán obnovy - na pořízení mobilních digitálních technologií pro znevýhodněné žáky na rok 2023 </t>
  </si>
  <si>
    <r>
      <t xml:space="preserve">Mobilní dig. technologie pro znevýhodněné žáky </t>
    </r>
    <r>
      <rPr>
        <vertAlign val="superscript"/>
        <sz val="12"/>
        <rFont val="Tahoma"/>
        <family val="2"/>
        <charset val="238"/>
      </rPr>
      <t>3)</t>
    </r>
  </si>
  <si>
    <t>Příspěvková organizace</t>
  </si>
  <si>
    <t>47813504</t>
  </si>
  <si>
    <t>Gymnázium Cihelní, Frýdek-Místek, příspěvková organizace</t>
  </si>
  <si>
    <t>Střední škola a Vyšší odborná škola, Kopřivnice, příspěvková organizace</t>
  </si>
  <si>
    <t>Střední škola polytechnická, Havířov-Šumbark, příspěvková organizace</t>
  </si>
  <si>
    <t>Střední škola, Jablunkov, příspěvková organizace</t>
  </si>
  <si>
    <t>Základní škola a Mateřská škola pro sluchově postižené a vady řeči, Ostrava-Poruba, příspěvková organizace</t>
  </si>
  <si>
    <t>Informace o výši prostředků ze státního rozpočtu rozepsaných a poskytnutých dle § 161, 161a, 161b a 161c školského zákona školám a školským zařízením zřízeným krajem v období od 1. 1. 2023 do 22. 5.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</si>
</sst>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33" x14ac:knownFonts="1"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vertAlign val="superscript"/>
      <sz val="12"/>
      <name val="Tahoma"/>
      <family val="2"/>
      <charset val="238"/>
    </font>
    <font>
      <sz val="12"/>
      <color theme="1"/>
      <name val="Tahoma"/>
      <family val="2"/>
      <charset val="238"/>
    </font>
    <font>
      <b/>
      <sz val="11"/>
      <color rgb="FFFA7D00"/>
      <name val="Calibri"/>
      <family val="2"/>
      <charset val="238"/>
      <scheme val="minor"/>
    </font>
    <font>
      <vertAlign val="superscript"/>
      <sz val="11"/>
      <color theme="1"/>
      <name val="Tahoma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rgb="FF000000"/>
      <name val="Calibri"/>
      <family val="2"/>
      <charset val="238"/>
    </font>
    <font>
      <sz val="10"/>
      <name val="MS Sans Serif"/>
      <charset val="238"/>
    </font>
    <font>
      <i/>
      <sz val="12"/>
      <color theme="1"/>
      <name val="Tahoma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5" applyNumberFormat="0" applyAlignment="0" applyProtection="0"/>
    <xf numFmtId="0" fontId="19" fillId="6" borderId="6" applyNumberFormat="0" applyAlignment="0" applyProtection="0"/>
    <xf numFmtId="0" fontId="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6" fillId="0" borderId="0"/>
    <xf numFmtId="0" fontId="29" fillId="0" borderId="0"/>
    <xf numFmtId="164" fontId="27" fillId="0" borderId="0" applyFont="0" applyFill="0" applyBorder="0" applyAlignment="0" applyProtection="0"/>
    <xf numFmtId="0" fontId="1" fillId="0" borderId="0"/>
    <xf numFmtId="0" fontId="30" fillId="0" borderId="0"/>
    <xf numFmtId="0" fontId="31" fillId="0" borderId="0"/>
    <xf numFmtId="9" fontId="1" fillId="0" borderId="0" applyFont="0" applyFill="0" applyBorder="0" applyAlignment="0" applyProtection="0"/>
    <xf numFmtId="0" fontId="1" fillId="0" borderId="0"/>
    <xf numFmtId="9" fontId="26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4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5" fillId="0" borderId="0" xfId="4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 wrapText="1"/>
    </xf>
    <xf numFmtId="3" fontId="8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3" fontId="0" fillId="0" borderId="0" xfId="0" applyNumberFormat="1"/>
    <xf numFmtId="0" fontId="5" fillId="0" borderId="0" xfId="0" applyFont="1" applyAlignment="1">
      <alignment horizontal="left" vertical="center" wrapText="1"/>
    </xf>
  </cellXfs>
  <cellStyles count="70">
    <cellStyle name="20 % – Zvýraznění 1" xfId="22" builtinId="30" customBuiltin="1"/>
    <cellStyle name="20 % – Zvýraznění 2" xfId="26" builtinId="34" customBuiltin="1"/>
    <cellStyle name="20 % – Zvýraznění 3" xfId="30" builtinId="38" customBuiltin="1"/>
    <cellStyle name="20 % – Zvýraznění 4" xfId="34" builtinId="42" customBuiltin="1"/>
    <cellStyle name="20 % – Zvýraznění 5" xfId="38" builtinId="46" customBuiltin="1"/>
    <cellStyle name="20 % – Zvýraznění 6" xfId="42" builtinId="50" customBuiltin="1"/>
    <cellStyle name="40 % – Zvýraznění 1" xfId="23" builtinId="31" customBuiltin="1"/>
    <cellStyle name="40 % – Zvýraznění 2" xfId="27" builtinId="35" customBuiltin="1"/>
    <cellStyle name="40 % – Zvýraznění 3" xfId="31" builtinId="39" customBuiltin="1"/>
    <cellStyle name="40 % – Zvýraznění 4" xfId="35" builtinId="43" customBuiltin="1"/>
    <cellStyle name="40 % – Zvýraznění 5" xfId="39" builtinId="47" customBuiltin="1"/>
    <cellStyle name="40 % – Zvýraznění 6" xfId="43" builtinId="51" customBuiltin="1"/>
    <cellStyle name="60 % – Zvýraznění 1" xfId="24" builtinId="32" customBuiltin="1"/>
    <cellStyle name="60 % – Zvýraznění 2" xfId="28" builtinId="36" customBuiltin="1"/>
    <cellStyle name="60 % – Zvýraznění 3" xfId="32" builtinId="40" customBuiltin="1"/>
    <cellStyle name="60 % – Zvýraznění 4" xfId="36" builtinId="44" customBuiltin="1"/>
    <cellStyle name="60 % – Zvýraznění 5" xfId="40" builtinId="48" customBuiltin="1"/>
    <cellStyle name="60 % – Zvýraznění 6" xfId="44" builtinId="52" customBuiltin="1"/>
    <cellStyle name="Celkem" xfId="20" builtinId="25" customBuiltin="1"/>
    <cellStyle name="Čárka 2" xfId="59" xr:uid="{186D935B-17AF-4632-80C0-32D6209DD743}"/>
    <cellStyle name="Čárka 3" xfId="67" xr:uid="{185F6BF1-22A2-4B8B-BEA4-FF3F88BADC69}"/>
    <cellStyle name="Excel Built-in Normal" xfId="51" xr:uid="{E7015C3B-1A5E-46FB-A37A-E13D7FEB0E32}"/>
    <cellStyle name="Kontrolní buňka" xfId="17" builtinId="23" customBuiltin="1"/>
    <cellStyle name="Nadpis 1" xfId="6" builtinId="16" customBuiltin="1"/>
    <cellStyle name="Nadpis 2" xfId="7" builtinId="17" customBuiltin="1"/>
    <cellStyle name="Nadpis 3" xfId="8" builtinId="18" customBuiltin="1"/>
    <cellStyle name="Nadpis 4" xfId="9" builtinId="19" customBuiltin="1"/>
    <cellStyle name="Název" xfId="5" builtinId="15" customBuiltin="1"/>
    <cellStyle name="Neutrální" xfId="12" builtinId="28" customBuiltin="1"/>
    <cellStyle name="Normální" xfId="0" builtinId="0"/>
    <cellStyle name="Normální 2" xfId="1" xr:uid="{00000000-0005-0000-0000-000001000000}"/>
    <cellStyle name="Normální 2 2" xfId="60" xr:uid="{BCB56324-E1D4-4577-B3AC-4AA56ABF5B3D}"/>
    <cellStyle name="Normální 2 2 2" xfId="57" xr:uid="{E14245E4-9212-4122-9A07-CC64F04DCA39}"/>
    <cellStyle name="Normální 2 2 3 2" xfId="49" xr:uid="{7107A52B-D4D3-4620-BED9-CB169134A1F2}"/>
    <cellStyle name="Normální 2 3" xfId="53" xr:uid="{C88F20F0-D01B-4A06-9B4C-333CBA6A0A33}"/>
    <cellStyle name="Normální 3" xfId="2" xr:uid="{00000000-0005-0000-0000-000002000000}"/>
    <cellStyle name="Normální 3 2" xfId="50" xr:uid="{5124DC06-F07C-4A94-96A4-3AADD8BA3E5B}"/>
    <cellStyle name="Normální 3 3" xfId="48" xr:uid="{60A0D3D6-20C2-46E1-A614-16EFAA90CAFA}"/>
    <cellStyle name="Normální 3 3 2" xfId="52" xr:uid="{32F74F35-09BB-435F-98F5-027370E66FAF}"/>
    <cellStyle name="Normální 3 4" xfId="66" xr:uid="{FA1953BD-7BB3-48EA-AA02-6D97310D9092}"/>
    <cellStyle name="Normální 4" xfId="45" xr:uid="{49A12C08-AC87-405B-878C-C35B4F226B6C}"/>
    <cellStyle name="Normální 4 2" xfId="58" xr:uid="{FA871B37-E745-421B-8A6E-94E235148B37}"/>
    <cellStyle name="Normální 4 2 2" xfId="61" xr:uid="{A9BB0FD3-D987-4238-AF17-B7D3F1C0F0B3}"/>
    <cellStyle name="Normální 4 3" xfId="64" xr:uid="{288152DB-CDD3-4919-96FB-01EA7E2F7007}"/>
    <cellStyle name="Normální 4 4" xfId="54" xr:uid="{AAB9C89B-1501-4991-81A7-9463605B8434}"/>
    <cellStyle name="Normální 5" xfId="62" xr:uid="{8686EFA0-498B-4B57-BE5C-15E6C2BE8EE7}"/>
    <cellStyle name="Normální 5 2" xfId="68" xr:uid="{22EBC417-9925-4FB8-BAB9-662096E9F7AD}"/>
    <cellStyle name="Normální 6" xfId="69" xr:uid="{F6B8A526-9A88-42FB-AF63-8653ED15DD54}"/>
    <cellStyle name="Normální 7" xfId="3" xr:uid="{00000000-0005-0000-0000-000003000000}"/>
    <cellStyle name="Normální 8" xfId="47" xr:uid="{9F7ED270-9E3B-4708-BD9D-85714DDA2CD4}"/>
    <cellStyle name="normální_PO příspěvek na provoz 2007" xfId="4" xr:uid="{00000000-0005-0000-0000-000004000000}"/>
    <cellStyle name="Poznámka 2" xfId="46" xr:uid="{E8EB1F58-2549-4B91-9CFC-0166C3B89828}"/>
    <cellStyle name="Procenta 2" xfId="55" xr:uid="{D6C38C05-5E6E-488E-A939-F6A1BA697ADB}"/>
    <cellStyle name="Procenta 2 2" xfId="63" xr:uid="{F9C1D025-3A28-4FDC-9ED9-DADC31F8A905}"/>
    <cellStyle name="Procenta 3" xfId="56" xr:uid="{B511E9AE-1CBF-487F-8500-D7B9FD6DEA43}"/>
    <cellStyle name="Procenta 3 2" xfId="65" xr:uid="{0C94E878-01DF-4E4D-87F6-F5CD36C64712}"/>
    <cellStyle name="Propojená buňka" xfId="16" builtinId="24" customBuiltin="1"/>
    <cellStyle name="Správně" xfId="10" builtinId="26" customBuiltin="1"/>
    <cellStyle name="Špatně" xfId="11" builtinId="27" customBuiltin="1"/>
    <cellStyle name="Text upozornění" xfId="18" builtinId="11" customBuiltin="1"/>
    <cellStyle name="Vstup" xfId="13" builtinId="20" customBuiltin="1"/>
    <cellStyle name="Výpočet" xfId="15" builtinId="22" customBuiltin="1"/>
    <cellStyle name="Výstup" xfId="14" builtinId="21" customBuiltin="1"/>
    <cellStyle name="Vysvětlující text" xfId="19" builtinId="53" customBuiltin="1"/>
    <cellStyle name="Zvýraznění 1" xfId="21" builtinId="29" customBuiltin="1"/>
    <cellStyle name="Zvýraznění 2" xfId="25" builtinId="33" customBuiltin="1"/>
    <cellStyle name="Zvýraznění 3" xfId="29" builtinId="37" customBuiltin="1"/>
    <cellStyle name="Zvýraznění 4" xfId="33" builtinId="41" customBuiltin="1"/>
    <cellStyle name="Zvýraznění 5" xfId="37" builtinId="45" customBuiltin="1"/>
    <cellStyle name="Zvýraznění 6" xfId="41" builtinId="49" customBuiltin="1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alcChain" Target="calcChain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Ševčáková Věra" refreshedDate="45056.463559143522" backgroundQuery="1" createdVersion="4" refreshedVersion="8" minRefreshableVersion="3" recordCount="0" supportSubquery="1" supportAdvancedDrill="1" xr:uid="{00000000-000A-0000-FFFF-FFFF05000000}">
  <cacheSource type="external" connectionId="1"/>
  <cacheFields count="51">
    <cacheField name="[Orj].[Orj - číslo].[Orj - číslo]" caption="Orj - číslo" numFmtId="0" hierarchy="31" level="1">
      <sharedItems count="1">
        <s v="[Orj].[Orj - číslo].&amp;[0013]" c="0013"/>
      </sharedItems>
    </cacheField>
    <cacheField name="[Historie].[Rok].[Rok]" caption="Rok" numFmtId="0" hierarchy="16" level="1">
      <sharedItems count="3">
        <s v="[Historie].[Rok].&amp;[2013]" c="2013"/>
        <s v="[Historie].[Rok].&amp;[2014]" c="2014"/>
        <s v="[Historie].[Rok].&amp;[2015]" c="2015"/>
      </sharedItems>
    </cacheField>
    <cacheField name="[Akce].[Akce - číslo].[Akce - číslo]" caption="Akce - číslo" numFmtId="0" hierarchy="1" level="1">
      <sharedItems containsSemiMixedTypes="0" containsString="0"/>
    </cacheField>
    <cacheField name="[UZ].[Hodnota UZ - číslo].[Hodnota UZ - číslo]" caption="Hodnota UZ - číslo" numFmtId="0" hierarchy="54" level="1">
      <sharedItems count="1">
        <s v="[UZ].[Hodnota UZ - číslo].&amp;[00335]&amp;[200501]" c="00335"/>
      </sharedItems>
    </cacheField>
    <cacheField name="[Pol].[Hodnota Pol - číslo].[Hodnota Pol - číslo]" caption="Hodnota Pol - číslo" numFmtId="0" hierarchy="32" level="1">
      <sharedItems containsSemiMixedTypes="0" containsString="0"/>
    </cacheField>
    <cacheField name="[UZ].[UZ].[Skupina]" caption="Skupina" numFmtId="0" hierarchy="57" level="1">
      <sharedItems containsSemiMixedTypes="0" containsString="0"/>
    </cacheField>
    <cacheField name="[UZ].[UZ].[UZ]" caption="UZ" numFmtId="0" hierarchy="57" level="2">
      <sharedItems containsSemiMixedTypes="0" containsString="0"/>
    </cacheField>
    <cacheField name="[UZ].[UZ].[Hodnota]" caption="Hodnota" numFmtId="0" hierarchy="57" level="3">
      <sharedItems containsSemiMixedTypes="0" containsString="0"/>
    </cacheField>
    <cacheField name="[UZ].[UZ].[UZ].[Skupina]" caption="Skupina" propertyName="Skupina" numFmtId="0" hierarchy="57" level="2" memberPropertyField="1">
      <sharedItems containsSemiMixedTypes="0" containsString="0"/>
    </cacheField>
    <cacheField name="[UZ].[UZ].[UZ].[UZ - číslo]" caption="UZ - číslo" propertyName="UZ - číslo" numFmtId="0" hierarchy="57" level="2" memberPropertyField="1">
      <sharedItems containsSemiMixedTypes="0" containsString="0"/>
    </cacheField>
    <cacheField name="[UZ].[UZ].[UZ].[UZ - nazev]" caption="UZ - nazev" propertyName="UZ - nazev" numFmtId="0" hierarchy="57" level="2" memberPropertyField="1">
      <sharedItems containsSemiMixedTypes="0" containsString="0"/>
    </cacheField>
    <cacheField name="[UZ].[UZ].[Hodnota].[Hodnota - číslo]" caption="Hodnota - číslo" propertyName="Hodnota - číslo" numFmtId="0" hierarchy="57" level="3" memberPropertyField="1">
      <sharedItems containsSemiMixedTypes="0" containsString="0"/>
    </cacheField>
    <cacheField name="[UZ].[UZ].[Hodnota].[Hodnota - název]" caption="Hodnota - název" propertyName="Hodnota - název" numFmtId="0" hierarchy="57" level="3" memberPropertyField="1">
      <sharedItems containsSemiMixedTypes="0" containsString="0"/>
    </cacheField>
    <cacheField name="[UZ].[UZ].[Hodnota].[Platnost do]" caption="Platnost do" propertyName="Platnost do" numFmtId="0" hierarchy="57" level="3" memberPropertyField="1">
      <sharedItems containsSemiMixedTypes="0" containsString="0"/>
    </cacheField>
    <cacheField name="[UZ].[UZ].[Hodnota].[Platnost od]" caption="Platnost od" propertyName="Platnost od" numFmtId="0" hierarchy="57" level="3" memberPropertyField="1">
      <sharedItems containsSemiMixedTypes="0" containsString="0"/>
    </cacheField>
    <cacheField name="[UZ].[UZ].[Hodnota].[Účelový znak]" caption="Účelový znak" propertyName="Účelový znak" numFmtId="0" hierarchy="57" level="3" memberPropertyField="1">
      <sharedItems containsSemiMixedTypes="0" containsString="0"/>
    </cacheField>
    <cacheField name="[Subjekt].[Subjekt - název].[Subjekt - název]" caption="Subjekt - název" numFmtId="0" hierarchy="50" level="1">
      <sharedItems containsSemiMixedTypes="0" containsString="0"/>
    </cacheField>
    <cacheField name="[Subjekt].[Subjekt - org].[Subjekt - org]" caption="Subjekt - org" numFmtId="0" hierarchy="51" level="1">
      <sharedItems count="175">
        <s v="[Subjekt].[Subjekt - org].&amp;[01101]" c="01101"/>
        <s v="[Subjekt].[Subjekt - org].&amp;[01102]" c="01102"/>
        <s v="[Subjekt].[Subjekt - org].&amp;[01103]" c="01103"/>
        <s v="[Subjekt].[Subjekt - org].&amp;[01104]" c="01104"/>
        <s v="[Subjekt].[Subjekt - org].&amp;[01105]" c="01105"/>
        <s v="[Subjekt].[Subjekt - org].&amp;[01106]" c="01106"/>
        <s v="[Subjekt].[Subjekt - org].&amp;[01107]" c="01107"/>
        <s v="[Subjekt].[Subjekt - org].&amp;[01108]" c="01108"/>
        <s v="[Subjekt].[Subjekt - org].&amp;[01109]" c="01109"/>
        <s v="[Subjekt].[Subjekt - org].&amp;[01110]" c="01110"/>
        <s v="[Subjekt].[Subjekt - org].&amp;[01111]" c="01111"/>
        <s v="[Subjekt].[Subjekt - org].&amp;[01112]" c="01112"/>
        <s v="[Subjekt].[Subjekt - org].&amp;[01113]" c="01113"/>
        <s v="[Subjekt].[Subjekt - org].&amp;[01114]" c="01114"/>
        <s v="[Subjekt].[Subjekt - org].&amp;[01115]" c="01115"/>
        <s v="[Subjekt].[Subjekt - org].&amp;[01116]" c="01116"/>
        <s v="[Subjekt].[Subjekt - org].&amp;[01117]" c="01117"/>
        <s v="[Subjekt].[Subjekt - org].&amp;[01118]" c="01118"/>
        <s v="[Subjekt].[Subjekt - org].&amp;[01119]" c="01119"/>
        <s v="[Subjekt].[Subjekt - org].&amp;[01120]" c="01120"/>
        <s v="[Subjekt].[Subjekt - org].&amp;[01121]" c="01121"/>
        <s v="[Subjekt].[Subjekt - org].&amp;[01122]" c="01122"/>
        <s v="[Subjekt].[Subjekt - org].&amp;[01124]" c="01124"/>
        <s v="[Subjekt].[Subjekt - org].&amp;[01125]" c="01125"/>
        <s v="[Subjekt].[Subjekt - org].&amp;[01126]" c="01126"/>
        <s v="[Subjekt].[Subjekt - org].&amp;[01127]" c="01127"/>
        <s v="[Subjekt].[Subjekt - org].&amp;[01128]" c="01128"/>
        <s v="[Subjekt].[Subjekt - org].&amp;[01129]" c="01129"/>
        <s v="[Subjekt].[Subjekt - org].&amp;[01130]" c="01130"/>
        <s v="[Subjekt].[Subjekt - org].&amp;[01201]" c="01201"/>
        <s v="[Subjekt].[Subjekt - org].&amp;[01202]" c="01202"/>
        <s v="[Subjekt].[Subjekt - org].&amp;[01203]" c="01203"/>
        <s v="[Subjekt].[Subjekt - org].&amp;[01204]" c="01204"/>
        <s v="[Subjekt].[Subjekt - org].&amp;[01205]" c="01205"/>
        <s v="[Subjekt].[Subjekt - org].&amp;[01206]" c="01206"/>
        <s v="[Subjekt].[Subjekt - org].&amp;[01207]" c="01207"/>
        <s v="[Subjekt].[Subjekt - org].&amp;[01208]" c="01208"/>
        <s v="[Subjekt].[Subjekt - org].&amp;[01209]" c="01209"/>
        <s v="[Subjekt].[Subjekt - org].&amp;[01210]" c="01210"/>
        <s v="[Subjekt].[Subjekt - org].&amp;[01211]" c="01211"/>
        <s v="[Subjekt].[Subjekt - org].&amp;[01212]" c="01212"/>
        <s v="[Subjekt].[Subjekt - org].&amp;[01214]" c="01214"/>
        <s v="[Subjekt].[Subjekt - org].&amp;[01215]" c="01215"/>
        <s v="[Subjekt].[Subjekt - org].&amp;[01217]" c="01217"/>
        <s v="[Subjekt].[Subjekt - org].&amp;[01218]" c="01218"/>
        <s v="[Subjekt].[Subjekt - org].&amp;[01220]" c="01220"/>
        <s v="[Subjekt].[Subjekt - org].&amp;[01221]" c="01221"/>
        <s v="[Subjekt].[Subjekt - org].&amp;[01222]" c="01222"/>
        <s v="[Subjekt].[Subjekt - org].&amp;[01223]" c="01223"/>
        <s v="[Subjekt].[Subjekt - org].&amp;[01224]" c="01224"/>
        <s v="[Subjekt].[Subjekt - org].&amp;[01225]" c="01225"/>
        <s v="[Subjekt].[Subjekt - org].&amp;[01227]" c="01227"/>
        <s v="[Subjekt].[Subjekt - org].&amp;[01228]" c="01228"/>
        <s v="[Subjekt].[Subjekt - org].&amp;[01230]" c="01230"/>
        <s v="[Subjekt].[Subjekt - org].&amp;[01231]" c="01231"/>
        <s v="[Subjekt].[Subjekt - org].&amp;[01232]" c="01232"/>
        <s v="[Subjekt].[Subjekt - org].&amp;[01236]" c="01236"/>
        <s v="[Subjekt].[Subjekt - org].&amp;[01304]" c="01304"/>
        <s v="[Subjekt].[Subjekt - org].&amp;[01305]" c="01305"/>
        <s v="[Subjekt].[Subjekt - org].&amp;[01307]" c="01307"/>
        <s v="[Subjekt].[Subjekt - org].&amp;[01308]" c="01308"/>
        <s v="[Subjekt].[Subjekt - org].&amp;[01309]" c="01309"/>
        <s v="[Subjekt].[Subjekt - org].&amp;[01310]" c="01310"/>
        <s v="[Subjekt].[Subjekt - org].&amp;[01312]" c="01312"/>
        <s v="[Subjekt].[Subjekt - org].&amp;[01313]" c="01313"/>
        <s v="[Subjekt].[Subjekt - org].&amp;[01314]" c="01314"/>
        <s v="[Subjekt].[Subjekt - org].&amp;[01315]" c="01315"/>
        <s v="[Subjekt].[Subjekt - org].&amp;[01316]" c="01316"/>
        <s v="[Subjekt].[Subjekt - org].&amp;[01317]" c="01317"/>
        <s v="[Subjekt].[Subjekt - org].&amp;[01318]" c="01318"/>
        <s v="[Subjekt].[Subjekt - org].&amp;[01324]" c="01324"/>
        <s v="[Subjekt].[Subjekt - org].&amp;[01328]" c="01328"/>
        <s v="[Subjekt].[Subjekt - org].&amp;[01329]" c="01329"/>
        <s v="[Subjekt].[Subjekt - org].&amp;[01330]" c="01330"/>
        <s v="[Subjekt].[Subjekt - org].&amp;[01331]" c="01331"/>
        <s v="[Subjekt].[Subjekt - org].&amp;[01333]" c="01333"/>
        <s v="[Subjekt].[Subjekt - org].&amp;[01336]" c="01336"/>
        <s v="[Subjekt].[Subjekt - org].&amp;[01337]" c="01337"/>
        <s v="[Subjekt].[Subjekt - org].&amp;[01339]" c="01339"/>
        <s v="[Subjekt].[Subjekt - org].&amp;[01340]" c="01340"/>
        <s v="[Subjekt].[Subjekt - org].&amp;[01345]" c="01345"/>
        <s v="[Subjekt].[Subjekt - org].&amp;[01346]" c="01346"/>
        <s v="[Subjekt].[Subjekt - org].&amp;[01348]" c="01348"/>
        <s v="[Subjekt].[Subjekt - org].&amp;[01351]" c="01351"/>
        <s v="[Subjekt].[Subjekt - org].&amp;[01401]" c="01401"/>
        <s v="[Subjekt].[Subjekt - org].&amp;[01402]" c="01402"/>
        <s v="[Subjekt].[Subjekt - org].&amp;[01404]" c="01404"/>
        <s v="[Subjekt].[Subjekt - org].&amp;[01405]" c="01405"/>
        <s v="[Subjekt].[Subjekt - org].&amp;[01406]" c="01406"/>
        <s v="[Subjekt].[Subjekt - org].&amp;[01408]" c="01408"/>
        <s v="[Subjekt].[Subjekt - org].&amp;[01409]" c="01409"/>
        <s v="[Subjekt].[Subjekt - org].&amp;[01411]" c="01411"/>
        <s v="[Subjekt].[Subjekt - org].&amp;[01413]" c="01413"/>
        <s v="[Subjekt].[Subjekt - org].&amp;[01414]" c="01414"/>
        <s v="[Subjekt].[Subjekt - org].&amp;[01501]" c="01501"/>
        <s v="[Subjekt].[Subjekt - org].&amp;[01502]" c="01502"/>
        <s v="[Subjekt].[Subjekt - org].&amp;[01503]" c="01503"/>
        <s v="[Subjekt].[Subjekt - org].&amp;[01505]" c="01505"/>
        <s v="[Subjekt].[Subjekt - org].&amp;[01508]" c="01508"/>
        <s v="[Subjekt].[Subjekt - org].&amp;[01514]" c="01514"/>
        <s v="[Subjekt].[Subjekt - org].&amp;[01516]" c="01516"/>
        <s v="[Subjekt].[Subjekt - org].&amp;[01517]" c="01517"/>
        <s v="[Subjekt].[Subjekt - org].&amp;[01518]" c="01518"/>
        <s v="[Subjekt].[Subjekt - org].&amp;[01520]" c="01520"/>
        <s v="[Subjekt].[Subjekt - org].&amp;[01521]" c="01521"/>
        <s v="[Subjekt].[Subjekt - org].&amp;[01522]" c="01522"/>
        <s v="[Subjekt].[Subjekt - org].&amp;[01526]" c="01526"/>
        <s v="[Subjekt].[Subjekt - org].&amp;[01527]" c="01527"/>
        <s v="[Subjekt].[Subjekt - org].&amp;[01528]" c="01528"/>
        <s v="[Subjekt].[Subjekt - org].&amp;[01530]" c="01530"/>
        <s v="[Subjekt].[Subjekt - org].&amp;[01531]" c="01531"/>
        <s v="[Subjekt].[Subjekt - org].&amp;[01532]" c="01532"/>
        <s v="[Subjekt].[Subjekt - org].&amp;[01533]" c="01533"/>
        <s v="[Subjekt].[Subjekt - org].&amp;[01535]" c="01535"/>
        <s v="[Subjekt].[Subjekt - org].&amp;[01536]" c="01536"/>
        <s v="[Subjekt].[Subjekt - org].&amp;[01537]" c="01537"/>
        <s v="[Subjekt].[Subjekt - org].&amp;[01538]" c="01538"/>
        <s v="[Subjekt].[Subjekt - org].&amp;[01539]" c="01539"/>
        <s v="[Subjekt].[Subjekt - org].&amp;[01543]" c="01543"/>
        <s v="[Subjekt].[Subjekt - org].&amp;[01545]" c="01545"/>
        <s v="[Subjekt].[Subjekt - org].&amp;[01601]" c="01601"/>
        <s v="[Subjekt].[Subjekt - org].&amp;[01602]" c="01602"/>
        <s v="[Subjekt].[Subjekt - org].&amp;[01603]" c="01603"/>
        <s v="[Subjekt].[Subjekt - org].&amp;[01605]" c="01605"/>
        <s v="[Subjekt].[Subjekt - org].&amp;[01606]" c="01606"/>
        <s v="[Subjekt].[Subjekt - org].&amp;[01607]" c="01607"/>
        <s v="[Subjekt].[Subjekt - org].&amp;[01608]" c="01608"/>
        <s v="[Subjekt].[Subjekt - org].&amp;[01609]" c="01609"/>
        <s v="[Subjekt].[Subjekt - org].&amp;[01610]" c="01610"/>
        <s v="[Subjekt].[Subjekt - org].&amp;[01611]" c="01611"/>
        <s v="[Subjekt].[Subjekt - org].&amp;[01612]" c="01612"/>
        <s v="[Subjekt].[Subjekt - org].&amp;[01613]" c="01613"/>
        <s v="[Subjekt].[Subjekt - org].&amp;[01614]" c="01614"/>
        <s v="[Subjekt].[Subjekt - org].&amp;[01615]" c="01615"/>
        <s v="[Subjekt].[Subjekt - org].&amp;[01616]" c="01616"/>
        <s v="[Subjekt].[Subjekt - org].&amp;[01618]" c="01618"/>
        <s v="[Subjekt].[Subjekt - org].&amp;[01619]" c="01619"/>
        <s v="[Subjekt].[Subjekt - org].&amp;[01620]" c="01620"/>
        <s v="[Subjekt].[Subjekt - org].&amp;[01622]" c="01622"/>
        <s v="[Subjekt].[Subjekt - org].&amp;[01623]" c="01623"/>
        <s v="[Subjekt].[Subjekt - org].&amp;[01624]" c="01624"/>
        <s v="[Subjekt].[Subjekt - org].&amp;[01625]" c="01625"/>
        <s v="[Subjekt].[Subjekt - org].&amp;[01626]" c="01626"/>
        <s v="[Subjekt].[Subjekt - org].&amp;[01627]" c="01627"/>
        <s v="[Subjekt].[Subjekt - org].&amp;[01628]" c="01628"/>
        <s v="[Subjekt].[Subjekt - org].&amp;[01629]" c="01629"/>
        <s v="[Subjekt].[Subjekt - org].&amp;[01630]" c="01630"/>
        <s v="[Subjekt].[Subjekt - org].&amp;[01632]" c="01632"/>
        <s v="[Subjekt].[Subjekt - org].&amp;[01633]" c="01633"/>
        <s v="[Subjekt].[Subjekt - org].&amp;[01635]" c="01635"/>
        <s v="[Subjekt].[Subjekt - org].&amp;[01636]" c="01636"/>
        <s v="[Subjekt].[Subjekt - org].&amp;[01637]" c="01637"/>
        <s v="[Subjekt].[Subjekt - org].&amp;[01638]" c="01638"/>
        <s v="[Subjekt].[Subjekt - org].&amp;[01640]" c="01640"/>
        <s v="[Subjekt].[Subjekt - org].&amp;[01641]" c="01641"/>
        <s v="[Subjekt].[Subjekt - org].&amp;[01643]" c="01643"/>
        <s v="[Subjekt].[Subjekt - org].&amp;[01804]" c="01804"/>
        <s v="[Subjekt].[Subjekt - org].&amp;[01806]" c="01806"/>
        <s v="[Subjekt].[Subjekt - org].&amp;[01814]" c="01814"/>
        <s v="[Subjekt].[Subjekt - org].&amp;[01817]" c="01817"/>
        <s v="[Subjekt].[Subjekt - org].&amp;[01821]" c="01821"/>
        <s v="[Subjekt].[Subjekt - org].&amp;[01826]" c="01826"/>
        <s v="[Subjekt].[Subjekt - org].&amp;[01828]" c="01828"/>
        <s v="[Subjekt].[Subjekt - org].&amp;[01901]" c="01901"/>
        <s v="[Subjekt].[Subjekt - org].&amp;[01902]" c="01902"/>
        <s v="[Subjekt].[Subjekt - org].&amp;[01903]" c="01903"/>
        <s v="[Subjekt].[Subjekt - org].&amp;[01904]" c="01904"/>
        <s v="[Subjekt].[Subjekt - org].&amp;[01905]" c="01905"/>
        <s v="[Subjekt].[Subjekt - org].&amp;[01906]" c="01906"/>
        <s v="[Subjekt].[Subjekt - org].&amp;[01907]" c="01907"/>
        <s v="[Subjekt].[Subjekt - org].&amp;[01908]" c="01908"/>
        <s v="[Subjekt].[Subjekt - org].&amp;[01909]" c="01909"/>
        <s v="[Subjekt].[Subjekt - org].&amp;[01911]" c="01911"/>
        <s v="[Subjekt].[Subjekt - org].&amp;[01912]" c="01912"/>
        <s v="[Subjekt].[Subjekt - org].&amp;[01914]" c="01914"/>
      </sharedItems>
    </cacheField>
    <cacheField name="[UZ].[UZ - číslo].[UZ - číslo]" caption="UZ - číslo" numFmtId="0" hierarchy="58" level="1">
      <sharedItems count="10">
        <s v="[UZ].[UZ - číslo].&amp;[17015]" c="17015"/>
        <s v="[UZ].[UZ - číslo].&amp;[17016]" c="17016"/>
        <s v="[UZ].[UZ - číslo].&amp;[17051]" c="17051"/>
        <s v="[UZ].[UZ - číslo].&amp;[33086]" c="33086"/>
        <s v="[UZ].[UZ - číslo].&amp;[33088]" c="33088"/>
        <s v="[UZ].[UZ - číslo].&amp;[33092]" c="33092"/>
        <s v="[UZ].[UZ - číslo].&amp;[33093]" c="33093"/>
        <s v="[UZ].[UZ - číslo].&amp;[33166]" c="33166"/>
        <s v="[UZ].[UZ - číslo].&amp;[33353]" c="33353"/>
        <s v="[UZ].[UZ - číslo].&amp;[34033]" c="34033"/>
      </sharedItems>
    </cacheField>
    <cacheField name="[Pol].[Pol].[Rozdělení]" caption="Rozdělení" numFmtId="0" hierarchy="34" level="1">
      <sharedItems containsSemiMixedTypes="0" containsString="0"/>
    </cacheField>
    <cacheField name="[Pol].[Pol].[Třída]" caption="Třída" numFmtId="0" hierarchy="34" level="2">
      <sharedItems containsSemiMixedTypes="0" containsString="0"/>
    </cacheField>
    <cacheField name="[Pol].[Pol].[Skupina]" caption="Skupina" numFmtId="0" hierarchy="34" level="3">
      <sharedItems containsSemiMixedTypes="0" containsString="0"/>
    </cacheField>
    <cacheField name="[Pol].[Pol].[Podskupina]" caption="Podskupina" numFmtId="0" hierarchy="34" level="4">
      <sharedItems containsSemiMixedTypes="0" containsString="0"/>
    </cacheField>
    <cacheField name="[Pol].[Pol].[Položka]" caption="Položka" numFmtId="0" hierarchy="34" level="5">
      <sharedItems containsSemiMixedTypes="0" containsString="0"/>
    </cacheField>
    <cacheField name="[Pol].[Pol].[Hodnota]" caption="Hodnota" numFmtId="0" hierarchy="34" level="6">
      <sharedItems containsSemiMixedTypes="0" containsString="0"/>
    </cacheField>
    <cacheField name="[Pol].[Pol].[Třída].[Rozdělení]" caption="Rozdělení" propertyName="Rozdělení" numFmtId="0" hierarchy="34" level="2" memberPropertyField="1">
      <sharedItems containsSemiMixedTypes="0" containsString="0"/>
    </cacheField>
    <cacheField name="[Pol].[Pol].[Třída].[Třída - číslo]" caption="Třída - číslo" propertyName="Třída - číslo" numFmtId="0" hierarchy="34" level="2" memberPropertyField="1">
      <sharedItems containsSemiMixedTypes="0" containsString="0"/>
    </cacheField>
    <cacheField name="[Pol].[Pol].[Třída].[Třída - název]" caption="Třída - název" propertyName="Třída - název" numFmtId="0" hierarchy="34" level="2" memberPropertyField="1">
      <sharedItems containsSemiMixedTypes="0" containsString="0"/>
    </cacheField>
    <cacheField name="[Pol].[Pol].[Skupina].[Skupina - číslo]" caption="Skupina - číslo" propertyName="Skupina - číslo" numFmtId="0" hierarchy="34" level="3" memberPropertyField="1">
      <sharedItems containsSemiMixedTypes="0" containsString="0"/>
    </cacheField>
    <cacheField name="[Pol].[Pol].[Skupina].[Skupina - název]" caption="Skupina - název" propertyName="Skupina - název" numFmtId="0" hierarchy="34" level="3" memberPropertyField="1">
      <sharedItems containsSemiMixedTypes="0" containsString="0"/>
    </cacheField>
    <cacheField name="[Pol].[Pol].[Skupina].[Třída]" caption="Třída" propertyName="Třída" numFmtId="0" hierarchy="34" level="3" memberPropertyField="1">
      <sharedItems containsSemiMixedTypes="0" containsString="0"/>
    </cacheField>
    <cacheField name="[Pol].[Pol].[Podskupina].[Podskupina - číslo]" caption="Podskupina - číslo" propertyName="Podskupina - číslo" numFmtId="0" hierarchy="34" level="4" memberPropertyField="1">
      <sharedItems containsSemiMixedTypes="0" containsString="0"/>
    </cacheField>
    <cacheField name="[Pol].[Pol].[Podskupina].[Podskupina - název]" caption="Podskupina - název" propertyName="Podskupina - název" numFmtId="0" hierarchy="34" level="4" memberPropertyField="1">
      <sharedItems containsSemiMixedTypes="0" containsString="0"/>
    </cacheField>
    <cacheField name="[Pol].[Pol].[Podskupina].[Skupina]" caption="Skupina" propertyName="Skupina" numFmtId="0" hierarchy="34" level="4" memberPropertyField="1">
      <sharedItems containsSemiMixedTypes="0" containsString="0"/>
    </cacheField>
    <cacheField name="[Pol].[Pol].[Položka].[Podskupina]" caption="Podskupina" propertyName="Podskupina" numFmtId="0" hierarchy="34" level="5" memberPropertyField="1">
      <sharedItems containsSemiMixedTypes="0" containsString="0"/>
    </cacheField>
    <cacheField name="[Pol].[Pol].[Položka].[Položka - číslo]" caption="Položka - číslo" propertyName="Položka - číslo" numFmtId="0" hierarchy="34" level="5" memberPropertyField="1">
      <sharedItems containsSemiMixedTypes="0" containsString="0"/>
    </cacheField>
    <cacheField name="[Pol].[Pol].[Položka].[Položka - název]" caption="Položka - název" propertyName="Položka - název" numFmtId="0" hierarchy="34" level="5" memberPropertyField="1">
      <sharedItems containsSemiMixedTypes="0" containsString="0"/>
    </cacheField>
    <cacheField name="[Pol].[Pol].[Hodnota].[Hodnota - číslo]" caption="Hodnota - číslo" propertyName="Hodnota - číslo" numFmtId="0" hierarchy="34" level="6" memberPropertyField="1">
      <sharedItems containsSemiMixedTypes="0" containsString="0"/>
    </cacheField>
    <cacheField name="[Pol].[Pol].[Hodnota].[Hodnota - název]" caption="Hodnota - název" propertyName="Hodnota - název" numFmtId="0" hierarchy="34" level="6" memberPropertyField="1">
      <sharedItems containsSemiMixedTypes="0" containsString="0"/>
    </cacheField>
    <cacheField name="[Pol].[Pol].[Hodnota].[Platnost do]" caption="Platnost do" propertyName="Platnost do" numFmtId="0" hierarchy="34" level="6" memberPropertyField="1">
      <sharedItems containsSemiMixedTypes="0" containsString="0"/>
    </cacheField>
    <cacheField name="[Pol].[Pol].[Hodnota].[Platnost od]" caption="Platnost od" propertyName="Platnost od" numFmtId="0" hierarchy="34" level="6" memberPropertyField="1">
      <sharedItems containsSemiMixedTypes="0" containsString="0"/>
    </cacheField>
    <cacheField name="[Pol].[Pol].[Hodnota].[Položka]" caption="Položka" propertyName="Položka" numFmtId="0" hierarchy="34" level="6" memberPropertyField="1">
      <sharedItems containsSemiMixedTypes="0" containsString="0"/>
    </cacheField>
    <cacheField name="[SUAU].[AU].[AU]" caption="AU" numFmtId="0" hierarchy="40" level="1">
      <sharedItems containsSemiMixedTypes="0" containsString="0"/>
    </cacheField>
    <cacheField name="[SUAU].[AU].[AU].[AU - číslo]" caption="AU - číslo" propertyName="AU - číslo" numFmtId="0" hierarchy="40" level="1" memberPropertyField="1">
      <sharedItems containsSemiMixedTypes="0" containsString="0"/>
    </cacheField>
    <cacheField name="[SUAU].[AU].[AU].[AU - název]" caption="AU - název" propertyName="AU - název" numFmtId="0" hierarchy="40" level="1" memberPropertyField="1">
      <sharedItems containsSemiMixedTypes="0" containsString="0"/>
    </cacheField>
    <cacheField name="[SUAU].[AU].[AU].[SU]" caption="SU" propertyName="SU" numFmtId="0" hierarchy="40" level="1" memberPropertyField="1">
      <sharedItems containsSemiMixedTypes="0" containsString="0"/>
    </cacheField>
    <cacheField name="[SUAU].[SU].[SU]" caption="SU" numFmtId="0" hierarchy="44" level="1">
      <sharedItems containsSemiMixedTypes="0" containsString="0"/>
    </cacheField>
    <cacheField name="[SUAU].[SU].[SU].[Skupina]" caption="Skupina" propertyName="Skupina" numFmtId="0" hierarchy="44" level="1" memberPropertyField="1">
      <sharedItems containsSemiMixedTypes="0" containsString="0"/>
    </cacheField>
    <cacheField name="[SUAU].[SU].[SU].[SU - číslo]" caption="SU - číslo" propertyName="SU - číslo" numFmtId="0" hierarchy="44" level="1" memberPropertyField="1">
      <sharedItems containsSemiMixedTypes="0" containsString="0"/>
    </cacheField>
    <cacheField name="[SUAU].[SU].[SU].[SU - název]" caption="SU - název" propertyName="SU - název" numFmtId="0" hierarchy="44" level="1" memberPropertyField="1">
      <sharedItems containsSemiMixedTypes="0" containsString="0"/>
    </cacheField>
    <cacheField name="[Measures].[Rozpočet upravený]" caption="Rozpočet upravený" numFmtId="0" hierarchy="100" level="32767"/>
  </cacheFields>
  <cacheHierarchies count="111">
    <cacheHierarchy uniqueName="[Akce].[Akce]" caption="Akce" defaultMemberUniqueName="[Akce].[Akce].[Vše (akce)]" allUniqueName="[Akce].[Akce].[Vše (akce)]" dimensionUniqueName="[Akce]" displayFolder="" count="0" unbalanced="0"/>
    <cacheHierarchy uniqueName="[Akce].[Akce - číslo]" caption="Akce - číslo" attribute="1" defaultMemberUniqueName="[Akce].[Akce - číslo].[Vše (akce)]" allUniqueName="[Akce].[Akce - číslo].[Vše (akce)]" dimensionUniqueName="[Akce]" displayFolder="" count="2" unbalanced="0">
      <fieldsUsage count="2">
        <fieldUsage x="-1"/>
        <fieldUsage x="2"/>
      </fieldsUsage>
    </cacheHierarchy>
    <cacheHierarchy uniqueName="[Akce].[Akce - název]" caption="Akce - název" attribute="1" defaultMemberUniqueName="[Akce].[Akce - název].[Vše (akce)]" allUniqueName="[Akce].[Akce - název].[Vše (akce)]" dimensionUniqueName="[Akce]" displayFolder="" count="0" unbalanced="0"/>
    <cacheHierarchy uniqueName="[Akce].[Hodnota Akce]" caption="Hodnota Akce" attribute="1" defaultMemberUniqueName="[Akce].[Hodnota Akce].[Vše (akce)]" allUniqueName="[Akce].[Hodnota Akce].[Vše (akce)]" dimensionUniqueName="[Akce]" displayFolder="" count="0" unbalanced="0"/>
    <cacheHierarchy uniqueName="[Akce].[Hodnota Akce - číslo]" caption="Hodnota Akce - číslo" attribute="1" defaultMemberUniqueName="[Akce].[Hodnota Akce - číslo].[Vše (akce)]" allUniqueName="[Akce].[Hodnota Akce - číslo].[Vše (akce)]" dimensionUniqueName="[Akce]" displayFolder="" count="0" unbalanced="0"/>
    <cacheHierarchy uniqueName="[Akce].[Hodnota Akce - název]" caption="Hodnota Akce - název" attribute="1" defaultMemberUniqueName="[Akce].[Hodnota Akce - název].[Vše (akce)]" allUniqueName="[Akce].[Hodnota Akce - název].[Vše (akce)]" dimensionUniqueName="[Akce]" displayFolder="" count="0" unbalanced="0"/>
    <cacheHierarchy uniqueName="[Akce].[Seskupení účelu]" caption="Seskupení účelu" attribute="1" defaultMemberUniqueName="[Akce].[Seskupení účelu].[Vše (akce)]" allUniqueName="[Akce].[Seskupení účelu].[Vše (akce)]" dimensionUniqueName="[Akce]" displayFolder="" count="0" unbalanced="0"/>
    <cacheHierarchy uniqueName="[Akce].[Skupina]" caption="Skupina" attribute="1" defaultMemberUniqueName="[Akce].[Skupina].[Vše (akce)]" allUniqueName="[Akce].[Skupina].[Vše (akce)]" dimensionUniqueName="[Akce]" displayFolder="" count="0" unbalanced="0"/>
    <cacheHierarchy uniqueName="[Akce].[Třídění]" caption="Třídění" attribute="1" defaultMemberUniqueName="[Akce].[Třídění].[Vše (akce)]" allUniqueName="[Akce].[Třídění].[Vše (akce)]" dimensionUniqueName="[Akce]" displayFolder="" count="0" unbalanced="0"/>
    <cacheHierarchy uniqueName="[Bankovní účty].[Bankovní účet]" caption="Bankovní účet" attribute="1" defaultMemberUniqueName="[Bankovní účty].[Bankovní účet].[Vše(bankovní účty)]" allUniqueName="[Bankovní účty].[Bankovní účet].[Vše(bankovní účty)]" dimensionUniqueName="[Bankovní účty]" displayFolder="" count="0" unbalanced="0"/>
    <cacheHierarchy uniqueName="[Bankovní účty].[Kategorie účtu]" caption="Kategorie účtu" attribute="1" defaultMemberUniqueName="[Bankovní účty].[Kategorie účtu].[Vše(bankovní účty)]" allUniqueName="[Bankovní účty].[Kategorie účtu].[Vše(bankovní účty)]" dimensionUniqueName="[Bankovní účty]" displayFolder="" count="0" unbalanced="0"/>
    <cacheHierarchy uniqueName="[Bankovní účty].[Název banky]" caption="Název banky" attribute="1" defaultMemberUniqueName="[Bankovní účty].[Název banky].[Vše(bankovní účty)]" allUniqueName="[Bankovní účty].[Název banky].[Vše(bankovní účty)]" dimensionUniqueName="[Bankovní účty]" displayFolder="" count="0" unbalanced="0"/>
    <cacheHierarchy uniqueName="[Bankovní účty].[Rok]" caption="Rok" attribute="1" defaultMemberUniqueName="[Bankovní účty].[Rok].[Vše(bankovní účty)]" allUniqueName="[Bankovní účty].[Rok].[Vše(bankovní účty)]" dimensionUniqueName="[Bankovní účty]" displayFolder="" count="0" unbalanced="0"/>
    <cacheHierarchy uniqueName="[Bankovní účty].[Účty dle roku]" caption="Účty dle roku" defaultMemberUniqueName="[Bankovní účty].[Účty dle roku].[Vše(bankovní účty)]" allUniqueName="[Bankovní účty].[Účty dle roku].[Vše(bankovní účty)]" dimensionUniqueName="[Bankovní účty]" displayFolder="" count="0" unbalanced="0"/>
    <cacheHierarchy uniqueName="[Historie].[Čtvrtletí]" caption="Čtvrtletí" attribute="1" time="1" defaultMemberUniqueName="[Historie].[Čtvrtletí].[Vše (historie)]" allUniqueName="[Historie].[Čtvrtletí].[Vše (historie)]" dimensionUniqueName="[Historie]" displayFolder="" count="0" unbalanced="0"/>
    <cacheHierarchy uniqueName="[Historie].[Měsíc]" caption="Měsíc" attribute="1" time="1" defaultMemberUniqueName="[Historie].[Měsíc].[Vše (historie)]" allUniqueName="[Historie].[Měsíc].[Vše (historie)]" dimensionUniqueName="[Historie]" displayFolder="" count="0" unbalanced="0"/>
    <cacheHierarchy uniqueName="[Historie].[Rok]" caption="Rok" attribute="1" time="1" defaultMemberUniqueName="[Historie].[Rok].[Vše (historie)]" allUniqueName="[Historie].[Rok].[Vše (historie)]" dimensionUniqueName="[Historie]" displayFolder="" count="2" unbalanced="0">
      <fieldsUsage count="2">
        <fieldUsage x="-1"/>
        <fieldUsage x="1"/>
      </fieldsUsage>
    </cacheHierarchy>
    <cacheHierarchy uniqueName="[Historie].[Rok - Měsíc]" caption="Rok - Měsíc" time="1" defaultMemberUniqueName="[Historie].[Rok - Měsíc].[Vše (historie)]" allUniqueName="[Historie].[Rok - Měsíc].[Vše (historie)]" dimensionUniqueName="[Historie]" displayFolder="" count="0" unbalanced="0"/>
    <cacheHierarchy uniqueName="[Nástroj].[Hodnota Nástroj]" caption="Hodnota Nástroj" attribute="1" defaultMemberUniqueName="[Nástroj].[Hodnota Nástroj].[All]" allUniqueName="[Nástroj].[Hodnota Nástroj].[All]" dimensionUniqueName="[Nástroj]" displayFolder="" count="0" unbalanced="0"/>
    <cacheHierarchy uniqueName="[Nástroj].[Nástroj]" caption="Nástroj" attribute="1" defaultMemberUniqueName="[Nástroj].[Nástroj].[All]" allUniqueName="[Nástroj].[Nástroj].[All]" dimensionUniqueName="[Nástroj]" displayFolder="" count="0" unbalanced="0"/>
    <cacheHierarchy uniqueName="[Nástroj].[Skupina]" caption="Skupina" attribute="1" defaultMemberUniqueName="[Nástroj].[Skupina].[All]" allUniqueName="[Nástroj].[Skupina].[All]" dimensionUniqueName="[Nástroj]" displayFolder="" count="0" unbalanced="0"/>
    <cacheHierarchy uniqueName="[Nástroj].[UZ_nástroj]" caption="UZ_nástroj" defaultMemberUniqueName="[Nástroj].[UZ_nástroj].[Vše (uz nástroj)]" allUniqueName="[Nástroj].[UZ_nástroj].[Vše (uz nástroj)]" dimensionUniqueName="[Nástroj]" displayFolder="" count="0" unbalanced="0"/>
    <cacheHierarchy uniqueName="[OdPa].[Hodnota OdPa - číslo]" caption="Hodnota OdPa - číslo" attribute="1" defaultMemberUniqueName="[OdPa].[Hodnota OdPa - číslo].[Vše (odpa)]" allUniqueName="[OdPa].[Hodnota OdPa - číslo].[Vše (odpa)]" dimensionUniqueName="[OdPa]" displayFolder="" count="0" unbalanced="0"/>
    <cacheHierarchy uniqueName="[OdPa].[Oddíl - číslo]" caption="Oddíl - číslo" attribute="1" defaultMemberUniqueName="[OdPa].[Oddíl - číslo].[Vše (odpa)]" allUniqueName="[OdPa].[Oddíl - číslo].[Vše (odpa)]" dimensionUniqueName="[OdPa]" displayFolder="" count="0" unbalanced="0"/>
    <cacheHierarchy uniqueName="[OdPa].[OdPa]" caption="OdPa" defaultMemberUniqueName="[OdPa].[OdPa].[Vše (odpa)]" allUniqueName="[OdPa].[OdPa].[Vše (odpa)]" dimensionUniqueName="[OdPa]" displayFolder="" count="0" unbalanced="0"/>
    <cacheHierarchy uniqueName="[OdPa].[Paragraf - číslo]" caption="Paragraf - číslo" attribute="1" defaultMemberUniqueName="[OdPa].[Paragraf - číslo].[Vše (odpa)]" allUniqueName="[OdPa].[Paragraf - číslo].[Vše (odpa)]" dimensionUniqueName="[OdPa]" displayFolder="" count="0" unbalanced="0"/>
    <cacheHierarchy uniqueName="[OdPa].[Pododdíl - číslo]" caption="Pododdíl - číslo" attribute="1" defaultMemberUniqueName="[OdPa].[Pododdíl - číslo].[Vše (odpa)]" allUniqueName="[OdPa].[Pododdíl - číslo].[Vše (odpa)]" dimensionUniqueName="[OdPa]" displayFolder="" count="0" unbalanced="0"/>
    <cacheHierarchy uniqueName="[OdPa].[Skupina - číslo]" caption="Skupina - číslo" attribute="1" defaultMemberUniqueName="[OdPa].[Skupina - číslo].[Vše (odpa)]" allUniqueName="[OdPa].[Skupina - číslo].[Vše (odpa)]" dimensionUniqueName="[OdPa]" displayFolder="" count="0" unbalanced="0"/>
    <cacheHierarchy uniqueName="[Organizace].[Organizace]" caption="Organizace" attribute="1" defaultMemberUniqueName="[Organizace].[Organizace].[Vše (organizace)]" allUniqueName="[Organizace].[Organizace].[Vše (organizace)]" dimensionUniqueName="[Organizace]" displayFolder="" count="0" unbalanced="0"/>
    <cacheHierarchy uniqueName="[Orj].[Hodnota OrJ - číslo]" caption="Hodnota OrJ - číslo" attribute="1" defaultMemberUniqueName="[Orj].[Hodnota OrJ - číslo].[Vše (orj)]" allUniqueName="[Orj].[Hodnota OrJ - číslo].[Vše (orj)]" dimensionUniqueName="[Orj]" displayFolder="" count="0" unbalanced="0"/>
    <cacheHierarchy uniqueName="[Orj].[Orj]" caption="Orj" defaultMemberUniqueName="[Orj].[Orj].[Vše (orj)]" allUniqueName="[Orj].[Orj].[Vše (orj)]" dimensionUniqueName="[Orj]" displayFolder="" count="0" unbalanced="0"/>
    <cacheHierarchy uniqueName="[Orj].[Orj - číslo]" caption="Orj - číslo" attribute="1" defaultMemberUniqueName="[Orj].[Orj - číslo].[Vše (orj)]" allUniqueName="[Orj].[Orj - číslo].[Vše (orj)]" dimensionUniqueName="[Orj]" displayFolder="" count="2" unbalanced="0">
      <fieldsUsage count="2">
        <fieldUsage x="-1"/>
        <fieldUsage x="0"/>
      </fieldsUsage>
    </cacheHierarchy>
    <cacheHierarchy uniqueName="[Pol].[Hodnota Pol - číslo]" caption="Hodnota Pol - číslo" attribute="1" defaultMemberUniqueName="[Pol].[Hodnota Pol - číslo].[Vše (pol)]" allUniqueName="[Pol].[Hodnota Pol - číslo].[Vše (pol)]" dimensionUniqueName="[Pol]" displayFolder="" count="2" unbalanced="0">
      <fieldsUsage count="2">
        <fieldUsage x="-1"/>
        <fieldUsage x="4"/>
      </fieldsUsage>
    </cacheHierarchy>
    <cacheHierarchy uniqueName="[Pol].[Podskupina - číslo]" caption="Podskupina - číslo" attribute="1" defaultMemberUniqueName="[Pol].[Podskupina - číslo].[Vše (pol)]" allUniqueName="[Pol].[Podskupina - číslo].[Vše (pol)]" dimensionUniqueName="[Pol]" displayFolder="" count="0" unbalanced="0"/>
    <cacheHierarchy uniqueName="[Pol].[Pol]" caption="Pol" defaultMemberUniqueName="[Pol].[Pol].[Vše (pol)]" allUniqueName="[Pol].[Pol].[Vše (pol)]" dimensionUniqueName="[Pol]" displayFolder="" count="7" unbalanced="0">
      <fieldsUsage count="7">
        <fieldUsage x="-1"/>
        <fieldUsage x="19"/>
        <fieldUsage x="20"/>
        <fieldUsage x="21"/>
        <fieldUsage x="22"/>
        <fieldUsage x="23"/>
        <fieldUsage x="24"/>
      </fieldsUsage>
    </cacheHierarchy>
    <cacheHierarchy uniqueName="[Pol].[Položka - číslo]" caption="Položka - číslo" attribute="1" defaultMemberUniqueName="[Pol].[Položka - číslo].[Vše (pol)]" allUniqueName="[Pol].[Položka - číslo].[Vše (pol)]" dimensionUniqueName="[Pol]" displayFolder="" count="0" unbalanced="0"/>
    <cacheHierarchy uniqueName="[Pol].[Skupina - číslo]" caption="Skupina - číslo" attribute="1" defaultMemberUniqueName="[Pol].[Skupina - číslo].[Vše (pol)]" allUniqueName="[Pol].[Skupina - číslo].[Vše (pol)]" dimensionUniqueName="[Pol]" displayFolder="" count="0" unbalanced="0"/>
    <cacheHierarchy uniqueName="[Pol].[Třída - číslo]" caption="Třída - číslo" attribute="1" defaultMemberUniqueName="[Pol].[Třída - číslo].[Vše (pol)]" allUniqueName="[Pol].[Třída - číslo].[Vše (pol)]" dimensionUniqueName="[Pol]" displayFolder="" count="0" unbalanced="0"/>
    <cacheHierarchy uniqueName="[SUAU].[Analytický účet]" caption="Analytický účet" attribute="1" defaultMemberUniqueName="[SUAU].[Analytický účet].[Vše (suau)]" allUniqueName="[SUAU].[Analytický účet].[Vše (suau)]" dimensionUniqueName="[SUAU]" displayFolder="" count="0" unbalanced="0"/>
    <cacheHierarchy uniqueName="[SUAU].[Analytický účet XXxx]" caption="Analytický účet XXxx" attribute="1" defaultMemberUniqueName="[SUAU].[Analytický účet XXxx].[Vše (suau)]" allUniqueName="[SUAU].[Analytický účet XXxx].[Vše (suau)]" dimensionUniqueName="[SUAU]" displayFolder="" count="0" unbalanced="0"/>
    <cacheHierarchy uniqueName="[SUAU].[AU]" caption="AU" attribute="1" defaultMemberUniqueName="[SUAU].[AU].[Vše (suau)]" allUniqueName="[SUAU].[AU].[Vše (suau)]" dimensionUniqueName="[SUAU]" displayFolder="" count="2" unbalanced="0">
      <fieldsUsage count="2">
        <fieldUsage x="-1"/>
        <fieldUsage x="42"/>
      </fieldsUsage>
    </cacheHierarchy>
    <cacheHierarchy uniqueName="[SUAU].[AU - číslo]" caption="AU - číslo" attribute="1" defaultMemberUniqueName="[SUAU].[AU - číslo].[Vše (suau)]" allUniqueName="[SUAU].[AU - číslo].[Vše (suau)]" dimensionUniqueName="[SUAU]" displayFolder="" count="0" unbalanced="0"/>
    <cacheHierarchy uniqueName="[SUAU].[Hodnota SUAU - číslo]" caption="Hodnota SUAU - číslo" attribute="1" defaultMemberUniqueName="[SUAU].[Hodnota SUAU - číslo].[Vše (suau)]" allUniqueName="[SUAU].[Hodnota SUAU - číslo].[Vše (suau)]" dimensionUniqueName="[SUAU]" displayFolder="" count="0" unbalanced="0"/>
    <cacheHierarchy uniqueName="[SUAU].[Skupina - číslo]" caption="Skupina - číslo" attribute="1" defaultMemberUniqueName="[SUAU].[Skupina - číslo].[Vše (suau)]" allUniqueName="[SUAU].[Skupina - číslo].[Vše (suau)]" dimensionUniqueName="[SUAU]" displayFolder="" count="0" unbalanced="0"/>
    <cacheHierarchy uniqueName="[SUAU].[SU]" caption="SU" attribute="1" defaultMemberUniqueName="[SUAU].[SU].[Vše (suau)]" allUniqueName="[SUAU].[SU].[Vše (suau)]" dimensionUniqueName="[SUAU]" displayFolder="" count="2" unbalanced="0">
      <fieldsUsage count="2">
        <fieldUsage x="-1"/>
        <fieldUsage x="46"/>
      </fieldsUsage>
    </cacheHierarchy>
    <cacheHierarchy uniqueName="[SUAU].[SU - číslo]" caption="SU - číslo" attribute="1" defaultMemberUniqueName="[SUAU].[SU - číslo].[Vše (suau)]" allUniqueName="[SUAU].[SU - číslo].[Vše (suau)]" dimensionUniqueName="[SUAU]" displayFolder="" count="0" unbalanced="0"/>
    <cacheHierarchy uniqueName="[SUAU].[SUAU]" caption="SUAU" defaultMemberUniqueName="[SUAU].[SUAU].[Vše (suau)]" allUniqueName="[SUAU].[SUAU].[Vše (suau)]" dimensionUniqueName="[SUAU]" displayFolder="" count="6" unbalanced="0"/>
    <cacheHierarchy uniqueName="[SUAU].[Třída - číslo]" caption="Třída - číslo" attribute="1" defaultMemberUniqueName="[SUAU].[Třída - číslo].[Vše (suau)]" allUniqueName="[SUAU].[Třída - číslo].[Vše (suau)]" dimensionUniqueName="[SUAU]" displayFolder="" count="0" unbalanced="0"/>
    <cacheHierarchy uniqueName="[Subjekt].[Skupina]" caption="Skupina" attribute="1" defaultMemberUniqueName="[Subjekt].[Skupina].[Vše (subjekt)]" allUniqueName="[Subjekt].[Skupina].[Vše (subjekt)]" dimensionUniqueName="[Subjekt]" displayFolder="" count="0" unbalanced="0"/>
    <cacheHierarchy uniqueName="[Subjekt].[Subjekt]" caption="Subjekt" attribute="1" defaultMemberUniqueName="[Subjekt].[Subjekt].[Vše (subjekt)]" allUniqueName="[Subjekt].[Subjekt].[Vše (subjekt)]" dimensionUniqueName="[Subjekt]" displayFolder="" count="0" unbalanced="0"/>
    <cacheHierarchy uniqueName="[Subjekt].[Subjekt - název]" caption="Subjekt - název" attribute="1" defaultMemberUniqueName="[Subjekt].[Subjekt - název].[Vše (subjekt)]" allUniqueName="[Subjekt].[Subjekt - název].[Vše (subjekt)]" dimensionUniqueName="[Subjekt]" displayFolder="" count="2" unbalanced="0">
      <fieldsUsage count="2">
        <fieldUsage x="-1"/>
        <fieldUsage x="16"/>
      </fieldsUsage>
    </cacheHierarchy>
    <cacheHierarchy uniqueName="[Subjekt].[Subjekt - org]" caption="Subjekt - org" attribute="1" defaultMemberUniqueName="[Subjekt].[Subjekt - org].[Vše (subjekt)]" allUniqueName="[Subjekt].[Subjekt - org].[Vše (subjekt)]" dimensionUniqueName="[Subjekt]" displayFolder="" count="2" unbalanced="0">
      <fieldsUsage count="2">
        <fieldUsage x="-1"/>
        <fieldUsage x="17"/>
      </fieldsUsage>
    </cacheHierarchy>
    <cacheHierarchy uniqueName="[Subjekt].[Subjekty]" caption="Subjekty" defaultMemberUniqueName="[Subjekt].[Subjekty].[Vše (subjekt)]" allUniqueName="[Subjekt].[Subjekty].[Vše (subjekt)]" dimensionUniqueName="[Subjekt]" displayFolder="" count="0" unbalanced="0"/>
    <cacheHierarchy uniqueName="[Subjekt].[Třídění]" caption="Třídění" attribute="1" defaultMemberUniqueName="[Subjekt].[Třídění].[Vše (subjekt)]" allUniqueName="[Subjekt].[Třídění].[Vše (subjekt)]" dimensionUniqueName="[Subjekt]" displayFolder="" count="0" unbalanced="0"/>
    <cacheHierarchy uniqueName="[UZ].[Hodnota UZ - číslo]" caption="Hodnota UZ - číslo" attribute="1" defaultMemberUniqueName="[UZ].[Hodnota UZ - číslo].[Vše (uz)]" allUniqueName="[UZ].[Hodnota UZ - číslo].[Vše (uz)]" dimensionUniqueName="[UZ]" displayFolder="" count="2" unbalanced="0">
      <fieldsUsage count="2">
        <fieldUsage x="-1"/>
        <fieldUsage x="3"/>
      </fieldsUsage>
    </cacheHierarchy>
    <cacheHierarchy uniqueName="[UZ].[Skupina]" caption="Skupina" attribute="1" defaultMemberUniqueName="[UZ].[Skupina].[Vše (uz)]" allUniqueName="[UZ].[Skupina].[Vše (uz)]" dimensionUniqueName="[UZ]" displayFolder="" count="0" unbalanced="0"/>
    <cacheHierarchy uniqueName="[UZ].[Účelový znak]" caption="Účelový znak" attribute="1" defaultMemberUniqueName="[UZ].[Účelový znak].[Vše (uz)]" allUniqueName="[UZ].[Účelový znak].[Vše (uz)]" dimensionUniqueName="[UZ]" displayFolder="" count="0" unbalanced="0"/>
    <cacheHierarchy uniqueName="[UZ].[UZ]" caption="UZ" defaultMemberUniqueName="[UZ].[UZ].[Vše (uz)]" allUniqueName="[UZ].[UZ].[Vše (uz)]" dimensionUniqueName="[UZ]" displayFolder="" count="4" unbalanced="0">
      <fieldsUsage count="4">
        <fieldUsage x="-1"/>
        <fieldUsage x="5"/>
        <fieldUsage x="6"/>
        <fieldUsage x="7"/>
      </fieldsUsage>
    </cacheHierarchy>
    <cacheHierarchy uniqueName="[UZ].[UZ - číslo]" caption="UZ - číslo" attribute="1" defaultMemberUniqueName="[UZ].[UZ - číslo].[Vše (uz)]" allUniqueName="[UZ].[UZ - číslo].[Vše (uz)]" dimensionUniqueName="[UZ]" displayFolder="" count="2" unbalanced="0">
      <fieldsUsage count="2">
        <fieldUsage x="-1"/>
        <fieldUsage x="18"/>
      </fieldsUsage>
    </cacheHierarchy>
    <cacheHierarchy uniqueName="[Zdroj].[UZ_zdroj]" caption="UZ_zdroj" defaultMemberUniqueName="[Zdroj].[UZ_zdroj].[Vše (uz zdroj)]" allUniqueName="[Zdroj].[UZ_zdroj].[Vše (uz zdroj)]" dimensionUniqueName="[Zdroj]" displayFolder="" count="0" unbalanced="0"/>
    <cacheHierarchy uniqueName="[Akce].[Akce atr]" caption="Akce atr" attribute="1" defaultMemberUniqueName="[Akce].[Akce atr].[Vše (akce)]" allUniqueName="[Akce].[Akce atr].[Vše (akce)]" dimensionUniqueName="[Akce]" displayFolder="" count="0" unbalanced="0" hidden="1"/>
    <cacheHierarchy uniqueName="[Akce].[Klíč]" caption="Klíč" attribute="1" keyAttribute="1" defaultMemberUniqueName="[Akce].[Klíč].[Vše (akce)]" allUniqueName="[Akce].[Klíč].[Vše (akce)]" dimensionUniqueName="[Akce]" displayFolder="" count="0" unbalanced="0" hidden="1"/>
    <cacheHierarchy uniqueName="[Akce].[Skupina atr]" caption="Skupina atr" attribute="1" defaultMemberUniqueName="[Akce].[Skupina atr].[Vše (akce)]" allUniqueName="[Akce].[Skupina atr].[Vše (akce)]" dimensionUniqueName="[Akce]" displayFolder="" count="0" unbalanced="0" hidden="1"/>
    <cacheHierarchy uniqueName="[Bankovní účty].[Bankovní účet dle roku]" caption="Bankovní účet dle roku" attribute="1" defaultMemberUniqueName="[Bankovní účty].[Bankovní účet dle roku].[Vše(bankovní účty)]" allUniqueName="[Bankovní účty].[Bankovní účet dle roku].[Vše(bankovní účty)]" dimensionUniqueName="[Bankovní účty]" displayFolder="" count="0" unbalanced="0" hidden="1"/>
    <cacheHierarchy uniqueName="[Bankovní účty].[Klíč]" caption="Klíč" attribute="1" keyAttribute="1" defaultMemberUniqueName="[Bankovní účty].[Klíč].[Vše(bankovní účty)]" allUniqueName="[Bankovní účty].[Klíč].[Vše(bankovní účty)]" dimensionUniqueName="[Bankovní účty]" displayFolder="" count="0" unbalanced="0" hidden="1"/>
    <cacheHierarchy uniqueName="[Historie].[Den]" caption="Den" attribute="1" time="1" keyAttribute="1" defaultMemberUniqueName="[Historie].[Den].[Vše (historie)]" allUniqueName="[Historie].[Den].[Vše (historie)]" dimensionUniqueName="[Historie]" displayFolder="" count="0" memberValueDatatype="130" unbalanced="0" hidden="1"/>
    <cacheHierarchy uniqueName="[Historie].[Mesic]" caption="Mesic" attribute="1" time="1" defaultMemberUniqueName="[Historie].[Mesic].[Vše (historie)]" allUniqueName="[Historie].[Mesic].[Vše (historie)]" dimensionUniqueName="[Historie]" displayFolder="" count="0" unbalanced="0" hidden="1"/>
    <cacheHierarchy uniqueName="[Historie].[Rok - Měsíc - Den]" caption="Rok - Měsíc - Den" time="1" defaultMemberUniqueName="[Historie].[Rok - Měsíc - Den].[Vše (historie)]" allUniqueName="[Historie].[Rok - Měsíc - Den].[Vše (historie)]" dimensionUniqueName="[Historie]" displayFolder="" count="0" unbalanced="0" hidden="1"/>
    <cacheHierarchy uniqueName="[Nástroj].[Klíč]" caption="Klíč" attribute="1" keyAttribute="1" defaultMemberUniqueName="[Nástroj].[Klíč].[All]" allUniqueName="[Nástroj].[Klíč].[All]" dimensionUniqueName="[Nástroj]" displayFolder="" count="0" unbalanced="0" hidden="1"/>
    <cacheHierarchy uniqueName="[OdPa].[Hodnota OdPa]" caption="Hodnota OdPa" attribute="1" defaultMemberUniqueName="[OdPa].[Hodnota OdPa].[Vše (odpa)]" allUniqueName="[OdPa].[Hodnota OdPa].[Vše (odpa)]" dimensionUniqueName="[OdPa]" displayFolder="" count="0" unbalanced="0" hidden="1"/>
    <cacheHierarchy uniqueName="[OdPa].[Klíč]" caption="Klíč" attribute="1" keyAttribute="1" defaultMemberUniqueName="[OdPa].[Klíč].[Vše (odpa)]" allUniqueName="[OdPa].[Klíč].[Vše (odpa)]" dimensionUniqueName="[OdPa]" displayFolder="" count="0" unbalanced="0" hidden="1"/>
    <cacheHierarchy uniqueName="[OdPa].[Oddíl]" caption="Oddíl" attribute="1" defaultMemberUniqueName="[OdPa].[Oddíl].[Vše (odpa)]" allUniqueName="[OdPa].[Oddíl].[Vše (odpa)]" dimensionUniqueName="[OdPa]" displayFolder="" count="0" unbalanced="0" hidden="1"/>
    <cacheHierarchy uniqueName="[OdPa].[Paragraf]" caption="Paragraf" attribute="1" defaultMemberUniqueName="[OdPa].[Paragraf].[Vše (odpa)]" allUniqueName="[OdPa].[Paragraf].[Vše (odpa)]" dimensionUniqueName="[OdPa]" displayFolder="" count="0" unbalanced="0" hidden="1"/>
    <cacheHierarchy uniqueName="[OdPa].[Pododdíl]" caption="Pododdíl" attribute="1" defaultMemberUniqueName="[OdPa].[Pododdíl].[Vše (odpa)]" allUniqueName="[OdPa].[Pododdíl].[Vše (odpa)]" dimensionUniqueName="[OdPa]" displayFolder="" count="0" unbalanced="0" hidden="1"/>
    <cacheHierarchy uniqueName="[OdPa].[Skupina]" caption="Skupina" attribute="1" defaultMemberUniqueName="[OdPa].[Skupina].[Vše (odpa)]" allUniqueName="[OdPa].[Skupina].[Vše (odpa)]" dimensionUniqueName="[OdPa]" displayFolder="" count="0" unbalanced="0" hidden="1"/>
    <cacheHierarchy uniqueName="[Organizace].[Klíč]" caption="Klíč" attribute="1" keyAttribute="1" defaultMemberUniqueName="[Organizace].[Klíč].[Vše (organizace)]" allUniqueName="[Organizace].[Klíč].[Vše (organizace)]" dimensionUniqueName="[Organizace]" displayFolder="" count="0" unbalanced="0" hidden="1"/>
    <cacheHierarchy uniqueName="[Orj].[Hodnota Orj]" caption="Hodnota Orj" attribute="1" defaultMemberUniqueName="[Orj].[Hodnota Orj].[Vše (orj)]" allUniqueName="[Orj].[Hodnota Orj].[Vše (orj)]" dimensionUniqueName="[Orj]" displayFolder="" count="0" unbalanced="0" hidden="1"/>
    <cacheHierarchy uniqueName="[Orj].[Klíč]" caption="Klíč" attribute="1" keyAttribute="1" defaultMemberUniqueName="[Orj].[Klíč].[Vše (orj)]" allUniqueName="[Orj].[Klíč].[Vše (orj)]" dimensionUniqueName="[Orj]" displayFolder="" count="0" unbalanced="0" hidden="1"/>
    <cacheHierarchy uniqueName="[Orj].[ORJ uroven]" caption="ORJ uroven" attribute="1" defaultMemberUniqueName="[Orj].[ORJ uroven].[Vše (orj)]" allUniqueName="[Orj].[ORJ uroven].[Vše (orj)]" dimensionUniqueName="[Orj]" displayFolder="" count="0" unbalanced="0" hidden="1"/>
    <cacheHierarchy uniqueName="[Pol].[Hodnota Pol]" caption="Hodnota Pol" attribute="1" defaultMemberUniqueName="[Pol].[Hodnota Pol].[Vše (pol)]" allUniqueName="[Pol].[Hodnota Pol].[Vše (pol)]" dimensionUniqueName="[Pol]" displayFolder="" count="0" unbalanced="0" hidden="1"/>
    <cacheHierarchy uniqueName="[Pol].[Klíč]" caption="Klíč" attribute="1" keyAttribute="1" defaultMemberUniqueName="[Pol].[Klíč].[Vše (pol)]" allUniqueName="[Pol].[Klíč].[Vše (pol)]" dimensionUniqueName="[Pol]" displayFolder="" count="0" unbalanced="0" hidden="1"/>
    <cacheHierarchy uniqueName="[Pol].[Podskupina]" caption="Podskupina" attribute="1" defaultMemberUniqueName="[Pol].[Podskupina].[Vše (pol)]" allUniqueName="[Pol].[Podskupina].[Vše (pol)]" dimensionUniqueName="[Pol]" displayFolder="" count="0" unbalanced="0" hidden="1"/>
    <cacheHierarchy uniqueName="[Pol].[Položka]" caption="Položka" attribute="1" defaultMemberUniqueName="[Pol].[Položka].[Vše (pol)]" allUniqueName="[Pol].[Položka].[Vše (pol)]" dimensionUniqueName="[Pol]" displayFolder="" count="0" unbalanced="0" hidden="1"/>
    <cacheHierarchy uniqueName="[Pol].[Rozdělení]" caption="Rozdělení" attribute="1" defaultMemberUniqueName="[Pol].[Rozdělení].[Vše (pol)]" allUniqueName="[Pol].[Rozdělení].[Vše (pol)]" dimensionUniqueName="[Pol]" displayFolder="" count="0" unbalanced="0" hidden="1"/>
    <cacheHierarchy uniqueName="[Pol].[Skupina]" caption="Skupina" attribute="1" defaultMemberUniqueName="[Pol].[Skupina].[Vše (pol)]" allUniqueName="[Pol].[Skupina].[Vše (pol)]" dimensionUniqueName="[Pol]" displayFolder="" count="0" unbalanced="0" hidden="1"/>
    <cacheHierarchy uniqueName="[Pol].[Třída]" caption="Třída" attribute="1" defaultMemberUniqueName="[Pol].[Třída].[Vše (pol)]" allUniqueName="[Pol].[Třída].[Vše (pol)]" dimensionUniqueName="[Pol]" displayFolder="" count="0" unbalanced="0" hidden="1"/>
    <cacheHierarchy uniqueName="[SUAU].[Hodnota SUAU]" caption="Hodnota SUAU" attribute="1" defaultMemberUniqueName="[SUAU].[Hodnota SUAU].[Vše (suau)]" allUniqueName="[SUAU].[Hodnota SUAU].[Vše (suau)]" dimensionUniqueName="[SUAU]" displayFolder="" count="0" unbalanced="0" hidden="1"/>
    <cacheHierarchy uniqueName="[SUAU].[Klíč]" caption="Klíč" attribute="1" keyAttribute="1" defaultMemberUniqueName="[SUAU].[Klíč].[Vše (suau)]" allUniqueName="[SUAU].[Klíč].[Vše (suau)]" dimensionUniqueName="[SUAU]" displayFolder="" count="0" unbalanced="0" hidden="1"/>
    <cacheHierarchy uniqueName="[SUAU].[Skupina]" caption="Skupina" attribute="1" defaultMemberUniqueName="[SUAU].[Skupina].[Vše (suau)]" allUniqueName="[SUAU].[Skupina].[Vše (suau)]" dimensionUniqueName="[SUAU]" displayFolder="" count="0" unbalanced="0" hidden="1"/>
    <cacheHierarchy uniqueName="[SUAU].[Třída]" caption="Třída" attribute="1" defaultMemberUniqueName="[SUAU].[Třída].[Vše (suau)]" allUniqueName="[SUAU].[Třída].[Vše (suau)]" dimensionUniqueName="[SUAU]" displayFolder="" count="0" unbalanced="0" hidden="1"/>
    <cacheHierarchy uniqueName="[Subjekt].[Hodnota Subjekt]" caption="Hodnota Subjekt" attribute="1" defaultMemberUniqueName="[Subjekt].[Hodnota Subjekt].[Vše (subjekt)]" allUniqueName="[Subjekt].[Hodnota Subjekt].[Vše (subjekt)]" dimensionUniqueName="[Subjekt]" displayFolder="" count="0" unbalanced="0" hidden="1"/>
    <cacheHierarchy uniqueName="[Subjekt].[Klíč]" caption="Klíč" attribute="1" keyAttribute="1" defaultMemberUniqueName="[Subjekt].[Klíč].[Vše (subjekt)]" allUniqueName="[Subjekt].[Klíč].[Vše (subjekt)]" dimensionUniqueName="[Subjekt]" displayFolder="" count="0" unbalanced="0" hidden="1"/>
    <cacheHierarchy uniqueName="[UZ].[Hodnota UZ]" caption="Hodnota UZ" attribute="1" defaultMemberUniqueName="[UZ].[Hodnota UZ].[Vše (uz)]" allUniqueName="[UZ].[Hodnota UZ].[Vše (uz)]" dimensionUniqueName="[UZ]" displayFolder="" count="0" unbalanced="0" hidden="1"/>
    <cacheHierarchy uniqueName="[UZ].[Klíč]" caption="Klíč" attribute="1" keyAttribute="1" defaultMemberUniqueName="[UZ].[Klíč].[Vše (uz)]" allUniqueName="[UZ].[Klíč].[Vše (uz)]" dimensionUniqueName="[UZ]" displayFolder="" count="0" unbalanced="0" hidden="1"/>
    <cacheHierarchy uniqueName="[Zdroj].[Hodnota Zdroj]" caption="Hodnota Zdroj" attribute="1" defaultMemberUniqueName="[Zdroj].[Hodnota Zdroj].[All]" allUniqueName="[Zdroj].[Hodnota Zdroj].[All]" dimensionUniqueName="[Zdroj]" displayFolder="" count="0" unbalanced="0" hidden="1"/>
    <cacheHierarchy uniqueName="[Zdroj].[Klíč]" caption="Klíč" attribute="1" keyAttribute="1" defaultMemberUniqueName="[Zdroj].[Klíč].[All]" allUniqueName="[Zdroj].[Klíč].[All]" dimensionUniqueName="[Zdroj]" displayFolder="" count="0" unbalanced="0" hidden="1"/>
    <cacheHierarchy uniqueName="[Zdroj].[Zdroj]" caption="Zdroj" attribute="1" defaultMemberUniqueName="[Zdroj].[Zdroj].[All]" allUniqueName="[Zdroj].[Zdroj].[All]" dimensionUniqueName="[Zdroj]" displayFolder="" count="0" unbalanced="0" hidden="1"/>
    <cacheHierarchy uniqueName="[Measures].[Požadavky na rozpočet]" caption="Požadavky na rozpočet" measure="1" displayFolder="" measureGroup="Obraty" count="0"/>
    <cacheHierarchy uniqueName="[Measures].[Návrh rozpočtu]" caption="Návrh rozpočtu" measure="1" displayFolder="" measureGroup="Obraty" count="0"/>
    <cacheHierarchy uniqueName="[Measures].[Rozpočet schválený]" caption="Rozpočet schválený" measure="1" displayFolder="" measureGroup="Obraty" count="0"/>
    <cacheHierarchy uniqueName="[Measures].[Rozpočet upravený]" caption="Rozpočet upravený" measure="1" displayFolder="" measureGroup="Obraty" count="0" oneField="1">
      <fieldsUsage count="1">
        <fieldUsage x="50"/>
      </fieldsUsage>
    </cacheHierarchy>
    <cacheHierarchy uniqueName="[Measures].[Nasmlouváno]" caption="Nasmlouváno" measure="1" displayFolder="" measureGroup="Obraty" count="0"/>
    <cacheHierarchy uniqueName="[Measures].[Objednáno]" caption="Objednáno" measure="1" displayFolder="" measureGroup="Obraty" count="0"/>
    <cacheHierarchy uniqueName="[Measures].[Rezervováno]" caption="Rezervováno" measure="1" displayFolder="" measureGroup="Obraty" count="0"/>
    <cacheHierarchy uniqueName="[Measures].[Čerpáno]" caption="Čerpáno" measure="1" displayFolder="" measureGroup="Obraty" count="0"/>
    <cacheHierarchy uniqueName="[Measures].[Stav RS]" caption="Stav RS" measure="1" displayFolder="Stavy" count="0"/>
    <cacheHierarchy uniqueName="[Measures].[Stav RU]" caption="Stav RU" measure="1" displayFolder="Stavy" count="0"/>
    <cacheHierarchy uniqueName="[Measures].[Stav N]" caption="Stav N" measure="1" displayFolder="Stavy" count="0"/>
    <cacheHierarchy uniqueName="[Measures].[Stav O]" caption="Stav O" measure="1" displayFolder="Stavy" count="0"/>
    <cacheHierarchy uniqueName="[Measures].[Stav R]" caption="Stav R" measure="1" displayFolder="Stavy" count="0"/>
    <cacheHierarchy uniqueName="[Measures].[Stav Č]" caption="Stav Č" measure="1" displayFolder="Stavy" count="0"/>
  </cacheHierarchies>
  <kpis count="0"/>
  <dimensions count="13">
    <dimension name="Akce" uniqueName="[Akce]" caption="Akce"/>
    <dimension name="Bankovní účty" uniqueName="[Bankovní účty]" caption="Bankovní účty"/>
    <dimension name="Historie" uniqueName="[Historie]" caption="Historie"/>
    <dimension measure="1" name="Measures" uniqueName="[Measures]" caption="Measures"/>
    <dimension name="Nástroj" uniqueName="[Nástroj]" caption="Nástroj"/>
    <dimension name="OdPa" uniqueName="[OdPa]" caption="OdPa"/>
    <dimension name="Organizace" uniqueName="[Organizace]" caption="Organizace"/>
    <dimension name="Orj" uniqueName="[Orj]" caption="Orj"/>
    <dimension name="Pol" uniqueName="[Pol]" caption="Pol"/>
    <dimension name="SUAU" uniqueName="[SUAU]" caption="SUAU"/>
    <dimension name="Subjekt" uniqueName="[Subjekt]" caption="Subjekt"/>
    <dimension name="UZ" uniqueName="[UZ]" caption="UZ"/>
    <dimension name="Zdroj" uniqueName="[Zdroj]" caption="Zdroj"/>
  </dimensions>
  <measureGroups count="1">
    <measureGroup name="Obraty" caption="Obraty"/>
  </measureGroups>
  <maps count="12">
    <map measureGroup="0" dimension="0"/>
    <map measureGroup="0" dimension="1"/>
    <map measureGroup="0" dimension="2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ontingenční tabulka 1" cacheId="0" applyNumberFormats="0" applyBorderFormats="0" applyFontFormats="0" applyPatternFormats="0" applyAlignmentFormats="0" applyWidthHeightFormats="1" dataCaption="Hodnoty" updatedVersion="8" minRefreshableVersion="3" useAutoFormatting="1" subtotalHiddenItems="1" itemPrintTitles="1" mergeItem="1" createdVersion="4" indent="0" outline="1" outlineData="1" multipleFieldFilters="0" fieldListSortAscending="1">
  <location ref="B10:M187" firstHeaderRow="1" firstDataRow="2" firstDataCol="1" rowPageCount="8" colPageCount="1"/>
  <pivotFields count="51">
    <pivotField axis="axisPage" allDrilled="1" showAll="0" dataSourceSort="1" defaultAttributeDrillState="1">
      <items count="2">
        <item s="1" x="0"/>
        <item t="default"/>
      </items>
    </pivotField>
    <pivotField axis="axisPage" allDrilled="1" showAll="0" dataSourceSort="1" defaultAttributeDrillState="1">
      <items count="4">
        <item x="0"/>
        <item x="1"/>
        <item x="2"/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measureFilter="1" dataSourceSort="1" defaultAttributeDrillState="1">
      <items count="2">
        <item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t="default"/>
      </items>
    </pivotField>
    <pivotField axis="axisCol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dataField="1" showAll="0"/>
  </pivotFields>
  <rowFields count="1">
    <field x="17"/>
  </rowFields>
  <rowItems count="1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 t="grand">
      <x/>
    </i>
  </rowItems>
  <colFields count="1">
    <field x="18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8">
    <pageField fld="19" hier="34" name="[Pol].[Pol].[Rozdělení].&amp;[2]" cap="Výdaje"/>
    <pageField fld="1" hier="16" name="[Historie].[Rok].&amp;[2023]" cap="2023"/>
    <pageField fld="0" hier="31" name="[Orj].[Orj - číslo].&amp;[0013]" cap="0013"/>
    <pageField fld="2" hier="1" name="[Akce].[Akce - číslo].[Vše (akce)]" cap="Vše (akce)"/>
    <pageField fld="4" hier="32" name="[Pol].[Hodnota Pol - číslo].&amp;[5336]&amp;[201001]" cap="5336"/>
    <pageField fld="5" hier="57" name="[UZ].[UZ].[Vše (uz)]" cap="Vše (uz)"/>
    <pageField fld="46" hier="44" name="[SUAU].[SU].&amp;[231]" cap="231 - Základní běžný účet územních samosprávných celků"/>
    <pageField fld="42" hier="40" name="[SUAU].[AU].[Vše (suau)]" cap="Vše (suau)"/>
  </pageFields>
  <dataFields count="1">
    <dataField fld="50" baseField="0" baseItem="0"/>
  </dataFields>
  <formats count="1">
    <format dxfId="0">
      <pivotArea outline="0" collapsedLevelsAreSubtotals="1" fieldPosition="0"/>
    </format>
  </formats>
  <pivotHierarchies count="111"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Historie].[Rok].&amp;[202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>
      <members count="1" level="1">
        <member name="[Pol].[Hodnota Pol - číslo].&amp;[5336]&amp;[201001]"/>
      </members>
    </pivotHierarchy>
    <pivotHierarchy/>
    <pivotHierarchy multipleItemSelectionAllowed="1">
      <mps count="17">
        <mp field="25"/>
        <mp field="26"/>
        <mp field="27"/>
        <mp field="28"/>
        <mp field="29"/>
        <mp field="30"/>
        <mp field="31"/>
        <mp field="32"/>
        <mp field="33"/>
        <mp field="34"/>
        <mp field="35"/>
        <mp field="36"/>
        <mp field="37"/>
        <mp field="38"/>
        <mp field="39"/>
        <mp field="40"/>
        <mp field="41"/>
      </mps>
      <members count="1" level="1">
        <member name="[Pol].[Pol].[Rozdělení].&amp;[2]"/>
      </members>
    </pivotHierarchy>
    <pivotHierarchy/>
    <pivotHierarchy/>
    <pivotHierarchy/>
    <pivotHierarchy/>
    <pivotHierarchy/>
    <pivotHierarchy multipleItemSelectionAllowed="1">
      <mps count="3">
        <mp field="43"/>
        <mp field="44"/>
        <mp field="45"/>
      </mps>
    </pivotHierarchy>
    <pivotHierarchy/>
    <pivotHierarchy/>
    <pivotHierarchy/>
    <pivotHierarchy multipleItemSelectionAllowed="1">
      <mps count="3">
        <mp field="47"/>
        <mp field="48"/>
        <mp field="49"/>
      </mps>
      <members count="1" level="1">
        <member name="[SUAU].[SU].&amp;[231]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 multipleItemSelectionAllowed="1">
      <mps count="8">
        <mp field="8"/>
        <mp field="9"/>
        <mp field="10"/>
        <mp field="11"/>
        <mp field="12"/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2">
    <filter fld="16" type="captionBetween" evalOrder="-1" id="4" stringValue1="001000" stringValue2="002000">
      <autoFilter ref="A1">
        <filterColumn colId="0">
          <customFilters and="1">
            <customFilter operator="greaterThanOrEqual" val="1000"/>
            <customFilter operator="lessThanOrEqual" val="2000"/>
          </customFilters>
        </filterColumn>
      </autoFilter>
    </filter>
    <filter fld="3" type="valueBetween" evalOrder="-1" id="1" iMeasureHier="104">
      <autoFilter ref="A1">
        <filterColumn colId="0">
          <customFilters and="1">
            <customFilter operator="greaterThanOrEqual" val="30000"/>
            <customFilter operator="lessThanOrEqual" val="35000"/>
          </customFilters>
        </filterColumn>
      </autoFilter>
    </filter>
  </filters>
  <rowHierarchiesUsage count="1">
    <rowHierarchyUsage hierarchyUsage="51"/>
  </rowHierarchiesUsage>
  <colHierarchiesUsage count="1">
    <colHierarchyUsage hierarchyUsage="5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90"/>
  <sheetViews>
    <sheetView topLeftCell="A4" workbookViewId="0">
      <selection activeCell="D8" sqref="D8"/>
    </sheetView>
  </sheetViews>
  <sheetFormatPr defaultRowHeight="14.25" x14ac:dyDescent="0.2"/>
  <cols>
    <col min="2" max="2" width="18.375" bestFit="1" customWidth="1"/>
    <col min="3" max="3" width="49.625" bestFit="1" customWidth="1"/>
    <col min="4" max="4" width="13.25" bestFit="1" customWidth="1"/>
    <col min="5" max="5" width="10.5" bestFit="1" customWidth="1"/>
    <col min="6" max="6" width="14.375" bestFit="1" customWidth="1"/>
    <col min="7" max="7" width="13.25" bestFit="1" customWidth="1"/>
    <col min="8" max="8" width="15.5" bestFit="1" customWidth="1"/>
    <col min="9" max="9" width="13.25" bestFit="1" customWidth="1"/>
    <col min="10" max="10" width="11.625" bestFit="1" customWidth="1"/>
    <col min="11" max="11" width="17.25" bestFit="1" customWidth="1"/>
    <col min="12" max="12" width="11.625" bestFit="1" customWidth="1"/>
    <col min="13" max="14" width="17.25" bestFit="1" customWidth="1"/>
    <col min="15" max="15" width="13.25" bestFit="1" customWidth="1"/>
    <col min="16" max="16" width="10.5" bestFit="1" customWidth="1"/>
    <col min="17" max="18" width="14.375" bestFit="1" customWidth="1"/>
    <col min="19" max="19" width="17.25" bestFit="1" customWidth="1"/>
    <col min="20" max="20" width="19.25" bestFit="1" customWidth="1"/>
    <col min="21" max="21" width="18.375" customWidth="1"/>
    <col min="22" max="22" width="11.625" customWidth="1"/>
    <col min="23" max="23" width="18.375" customWidth="1"/>
    <col min="24" max="24" width="17.25" customWidth="1"/>
    <col min="25" max="25" width="18.375" customWidth="1"/>
    <col min="26" max="26" width="14.375" customWidth="1"/>
    <col min="27" max="27" width="18.375" customWidth="1"/>
    <col min="28" max="28" width="11.625" customWidth="1"/>
    <col min="29" max="29" width="25.75" customWidth="1"/>
    <col min="30" max="30" width="17.25" customWidth="1"/>
    <col min="31" max="31" width="18.375" customWidth="1"/>
    <col min="32" max="32" width="11.625" customWidth="1"/>
    <col min="33" max="33" width="18.375" bestFit="1" customWidth="1"/>
    <col min="34" max="34" width="17.25" customWidth="1"/>
    <col min="35" max="35" width="18.375" bestFit="1" customWidth="1"/>
    <col min="36" max="36" width="14.375" customWidth="1"/>
    <col min="37" max="37" width="18.375" customWidth="1"/>
    <col min="38" max="38" width="13.25" customWidth="1"/>
    <col min="39" max="39" width="25.75" bestFit="1" customWidth="1"/>
    <col min="40" max="40" width="17.25" customWidth="1"/>
    <col min="41" max="45" width="13" customWidth="1"/>
    <col min="46" max="46" width="16.125" customWidth="1"/>
    <col min="47" max="48" width="14.875" customWidth="1"/>
    <col min="49" max="49" width="17.5" customWidth="1"/>
    <col min="50" max="50" width="13" customWidth="1"/>
    <col min="51" max="51" width="16.125" customWidth="1"/>
    <col min="52" max="52" width="13" customWidth="1"/>
    <col min="53" max="53" width="14.875" customWidth="1"/>
    <col min="54" max="54" width="13" customWidth="1"/>
    <col min="55" max="55" width="14.875" customWidth="1"/>
    <col min="56" max="58" width="13" customWidth="1"/>
    <col min="59" max="59" width="19.25" customWidth="1"/>
    <col min="60" max="60" width="16.125" customWidth="1"/>
    <col min="61" max="61" width="14.875" customWidth="1"/>
    <col min="62" max="62" width="13" customWidth="1"/>
    <col min="63" max="64" width="14.875" customWidth="1"/>
    <col min="65" max="65" width="26.875" customWidth="1"/>
    <col min="66" max="66" width="19.25" customWidth="1"/>
    <col min="67" max="67" width="19.25" bestFit="1" customWidth="1"/>
    <col min="68" max="68" width="8.875" customWidth="1"/>
    <col min="69" max="69" width="19.25" bestFit="1" customWidth="1"/>
    <col min="70" max="70" width="8.875" customWidth="1"/>
    <col min="71" max="71" width="19.25" bestFit="1" customWidth="1"/>
    <col min="72" max="72" width="8.875" customWidth="1"/>
    <col min="73" max="73" width="26.875" bestFit="1" customWidth="1"/>
    <col min="74" max="74" width="20.5" bestFit="1" customWidth="1"/>
  </cols>
  <sheetData>
    <row r="1" spans="2:13" x14ac:dyDescent="0.2">
      <c r="B1" s="1" t="s">
        <v>11</v>
      </c>
      <c r="C1" t="s" vm="2">
        <v>6</v>
      </c>
    </row>
    <row r="2" spans="2:13" x14ac:dyDescent="0.2">
      <c r="B2" s="1" t="s">
        <v>15</v>
      </c>
      <c r="C2" t="s" vm="8">
        <v>448</v>
      </c>
    </row>
    <row r="3" spans="2:13" x14ac:dyDescent="0.2">
      <c r="B3" s="1" t="s">
        <v>4</v>
      </c>
      <c r="C3" t="s" vm="1">
        <v>1</v>
      </c>
    </row>
    <row r="4" spans="2:13" x14ac:dyDescent="0.2">
      <c r="B4" s="1" t="s">
        <v>8</v>
      </c>
      <c r="C4" t="s" vm="3">
        <v>13</v>
      </c>
    </row>
    <row r="5" spans="2:13" x14ac:dyDescent="0.2">
      <c r="B5" s="1" t="s">
        <v>5</v>
      </c>
      <c r="C5" t="s" vm="4">
        <v>14</v>
      </c>
    </row>
    <row r="6" spans="2:13" x14ac:dyDescent="0.2">
      <c r="B6" s="1" t="s">
        <v>7</v>
      </c>
      <c r="C6" t="s" vm="7">
        <v>264</v>
      </c>
    </row>
    <row r="7" spans="2:13" x14ac:dyDescent="0.2">
      <c r="B7" s="1" t="s">
        <v>18</v>
      </c>
      <c r="C7" t="s" vm="5">
        <v>16</v>
      </c>
    </row>
    <row r="8" spans="2:13" x14ac:dyDescent="0.2">
      <c r="B8" s="1" t="s">
        <v>17</v>
      </c>
      <c r="C8" t="s" vm="6">
        <v>23</v>
      </c>
    </row>
    <row r="10" spans="2:13" x14ac:dyDescent="0.2">
      <c r="B10" s="4" t="s">
        <v>12</v>
      </c>
      <c r="C10" s="4" t="s">
        <v>3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x14ac:dyDescent="0.2">
      <c r="B11" s="4" t="s">
        <v>0</v>
      </c>
      <c r="C11" s="5" t="s">
        <v>267</v>
      </c>
      <c r="D11" s="5" t="s">
        <v>268</v>
      </c>
      <c r="E11" s="5" t="s">
        <v>269</v>
      </c>
      <c r="F11" s="5" t="s">
        <v>265</v>
      </c>
      <c r="G11" s="5" t="s">
        <v>266</v>
      </c>
      <c r="H11" s="5" t="s">
        <v>270</v>
      </c>
      <c r="I11" s="5" t="s">
        <v>446</v>
      </c>
      <c r="J11" s="5" t="s">
        <v>10</v>
      </c>
      <c r="K11" s="5" t="s">
        <v>9</v>
      </c>
      <c r="L11" s="5" t="s">
        <v>447</v>
      </c>
      <c r="M11" s="5" t="s">
        <v>2</v>
      </c>
    </row>
    <row r="12" spans="2:13" x14ac:dyDescent="0.2">
      <c r="B12" s="2" t="s">
        <v>271</v>
      </c>
      <c r="C12" s="3"/>
      <c r="D12" s="3"/>
      <c r="E12" s="3"/>
      <c r="F12" s="3">
        <v>-98400</v>
      </c>
      <c r="G12" s="3"/>
      <c r="H12" s="3">
        <v>-2778246</v>
      </c>
      <c r="I12" s="3"/>
      <c r="J12" s="3"/>
      <c r="K12" s="3">
        <v>-48469375</v>
      </c>
      <c r="L12" s="3"/>
      <c r="M12" s="3">
        <v>-51346021</v>
      </c>
    </row>
    <row r="13" spans="2:13" x14ac:dyDescent="0.2">
      <c r="B13" s="2" t="s">
        <v>272</v>
      </c>
      <c r="C13" s="3"/>
      <c r="D13" s="3"/>
      <c r="E13" s="3"/>
      <c r="F13" s="3">
        <v>-31680</v>
      </c>
      <c r="G13" s="3"/>
      <c r="H13" s="3">
        <v>-2469626</v>
      </c>
      <c r="I13" s="3"/>
      <c r="J13" s="3">
        <v>-81990</v>
      </c>
      <c r="K13" s="3">
        <v>-44103485</v>
      </c>
      <c r="L13" s="3"/>
      <c r="M13" s="3">
        <v>-46686781</v>
      </c>
    </row>
    <row r="14" spans="2:13" x14ac:dyDescent="0.2">
      <c r="B14" s="2" t="s">
        <v>273</v>
      </c>
      <c r="C14" s="3"/>
      <c r="D14" s="3"/>
      <c r="E14" s="3"/>
      <c r="F14" s="3">
        <v>-9600</v>
      </c>
      <c r="G14" s="3">
        <v>-20000</v>
      </c>
      <c r="H14" s="3"/>
      <c r="I14" s="3"/>
      <c r="J14" s="3"/>
      <c r="K14" s="3">
        <v>-48955067</v>
      </c>
      <c r="L14" s="3"/>
      <c r="M14" s="3">
        <v>-48984667</v>
      </c>
    </row>
    <row r="15" spans="2:13" x14ac:dyDescent="0.2">
      <c r="B15" s="2" t="s">
        <v>274</v>
      </c>
      <c r="C15" s="3"/>
      <c r="D15" s="3"/>
      <c r="E15" s="3"/>
      <c r="F15" s="3">
        <v>-83040</v>
      </c>
      <c r="G15" s="3"/>
      <c r="H15" s="3">
        <v>-2729695</v>
      </c>
      <c r="I15" s="3"/>
      <c r="J15" s="3"/>
      <c r="K15" s="3">
        <v>-51072876</v>
      </c>
      <c r="L15" s="3"/>
      <c r="M15" s="3">
        <v>-53885611</v>
      </c>
    </row>
    <row r="16" spans="2:13" x14ac:dyDescent="0.2">
      <c r="B16" s="2" t="s">
        <v>275</v>
      </c>
      <c r="C16" s="3"/>
      <c r="D16" s="3"/>
      <c r="E16" s="3"/>
      <c r="F16" s="3">
        <v>-122880</v>
      </c>
      <c r="G16" s="3">
        <v>-20000</v>
      </c>
      <c r="H16" s="3">
        <v>-3075916</v>
      </c>
      <c r="I16" s="3"/>
      <c r="J16" s="3"/>
      <c r="K16" s="3">
        <v>-59429208</v>
      </c>
      <c r="L16" s="3"/>
      <c r="M16" s="3">
        <v>-62648004</v>
      </c>
    </row>
    <row r="17" spans="2:13" x14ac:dyDescent="0.2">
      <c r="B17" s="2" t="s">
        <v>276</v>
      </c>
      <c r="C17" s="3"/>
      <c r="D17" s="3"/>
      <c r="E17" s="3"/>
      <c r="F17" s="3">
        <v>-69600</v>
      </c>
      <c r="G17" s="3">
        <v>-20000</v>
      </c>
      <c r="H17" s="3">
        <v>-1939105</v>
      </c>
      <c r="I17" s="3"/>
      <c r="J17" s="3"/>
      <c r="K17" s="3">
        <v>-35726186</v>
      </c>
      <c r="L17" s="3"/>
      <c r="M17" s="3">
        <v>-37754891</v>
      </c>
    </row>
    <row r="18" spans="2:13" x14ac:dyDescent="0.2">
      <c r="B18" s="2" t="s">
        <v>277</v>
      </c>
      <c r="C18" s="3"/>
      <c r="D18" s="3"/>
      <c r="E18" s="3"/>
      <c r="F18" s="3">
        <v>-75840</v>
      </c>
      <c r="G18" s="3">
        <v>-20000</v>
      </c>
      <c r="H18" s="3">
        <v>-2402975</v>
      </c>
      <c r="I18" s="3"/>
      <c r="J18" s="3"/>
      <c r="K18" s="3">
        <v>-45882085</v>
      </c>
      <c r="L18" s="3"/>
      <c r="M18" s="3">
        <v>-48380900</v>
      </c>
    </row>
    <row r="19" spans="2:13" x14ac:dyDescent="0.2">
      <c r="B19" s="2" t="s">
        <v>278</v>
      </c>
      <c r="C19" s="3"/>
      <c r="D19" s="3"/>
      <c r="E19" s="3"/>
      <c r="F19" s="3">
        <v>-9600</v>
      </c>
      <c r="G19" s="3"/>
      <c r="H19" s="3">
        <v>-1938505</v>
      </c>
      <c r="I19" s="3"/>
      <c r="J19" s="3"/>
      <c r="K19" s="3">
        <v>-70613362</v>
      </c>
      <c r="L19" s="3"/>
      <c r="M19" s="3">
        <v>-72561467</v>
      </c>
    </row>
    <row r="20" spans="2:13" x14ac:dyDescent="0.2">
      <c r="B20" s="2" t="s">
        <v>279</v>
      </c>
      <c r="C20" s="3"/>
      <c r="D20" s="3"/>
      <c r="E20" s="3"/>
      <c r="F20" s="3">
        <v>-17280</v>
      </c>
      <c r="G20" s="3"/>
      <c r="H20" s="3">
        <v>-1132193</v>
      </c>
      <c r="I20" s="3"/>
      <c r="J20" s="3"/>
      <c r="K20" s="3">
        <v>-27754550</v>
      </c>
      <c r="L20" s="3"/>
      <c r="M20" s="3">
        <v>-28904023</v>
      </c>
    </row>
    <row r="21" spans="2:13" x14ac:dyDescent="0.2">
      <c r="B21" s="2" t="s">
        <v>280</v>
      </c>
      <c r="C21" s="3">
        <v>-143573</v>
      </c>
      <c r="D21" s="3">
        <v>-2440735</v>
      </c>
      <c r="E21" s="3"/>
      <c r="F21" s="3">
        <v>-66240</v>
      </c>
      <c r="G21" s="3">
        <v>-123000</v>
      </c>
      <c r="H21" s="3"/>
      <c r="I21" s="3"/>
      <c r="J21" s="3"/>
      <c r="K21" s="3">
        <v>-33810444</v>
      </c>
      <c r="L21" s="3"/>
      <c r="M21" s="3">
        <v>-36583992</v>
      </c>
    </row>
    <row r="22" spans="2:13" x14ac:dyDescent="0.2">
      <c r="B22" s="2" t="s">
        <v>281</v>
      </c>
      <c r="C22" s="3">
        <v>-186903</v>
      </c>
      <c r="D22" s="3">
        <v>-3177335</v>
      </c>
      <c r="E22" s="3"/>
      <c r="F22" s="3">
        <v>-75840</v>
      </c>
      <c r="G22" s="3">
        <v>-20000</v>
      </c>
      <c r="H22" s="3"/>
      <c r="I22" s="3"/>
      <c r="J22" s="3"/>
      <c r="K22" s="3">
        <v>-30730449</v>
      </c>
      <c r="L22" s="3"/>
      <c r="M22" s="3">
        <v>-34190527</v>
      </c>
    </row>
    <row r="23" spans="2:13" x14ac:dyDescent="0.2">
      <c r="B23" s="2" t="s">
        <v>282</v>
      </c>
      <c r="C23" s="3"/>
      <c r="D23" s="3"/>
      <c r="E23" s="3"/>
      <c r="F23" s="3">
        <v>-22080</v>
      </c>
      <c r="G23" s="3"/>
      <c r="H23" s="3"/>
      <c r="I23" s="3"/>
      <c r="J23" s="3"/>
      <c r="K23" s="3">
        <v>-34891497</v>
      </c>
      <c r="L23" s="3"/>
      <c r="M23" s="3">
        <v>-34913577</v>
      </c>
    </row>
    <row r="24" spans="2:13" x14ac:dyDescent="0.2">
      <c r="B24" s="2" t="s">
        <v>283</v>
      </c>
      <c r="C24" s="3"/>
      <c r="D24" s="3"/>
      <c r="E24" s="3"/>
      <c r="F24" s="3">
        <v>-19200</v>
      </c>
      <c r="G24" s="3"/>
      <c r="H24" s="3">
        <v>-1994001</v>
      </c>
      <c r="I24" s="3"/>
      <c r="J24" s="3"/>
      <c r="K24" s="3">
        <v>-36896172</v>
      </c>
      <c r="L24" s="3"/>
      <c r="M24" s="3">
        <v>-38909373</v>
      </c>
    </row>
    <row r="25" spans="2:13" x14ac:dyDescent="0.2">
      <c r="B25" s="2" t="s">
        <v>284</v>
      </c>
      <c r="C25" s="3"/>
      <c r="D25" s="3"/>
      <c r="E25" s="3"/>
      <c r="F25" s="3">
        <v>-95040</v>
      </c>
      <c r="G25" s="3">
        <v>-20000</v>
      </c>
      <c r="H25" s="3">
        <v>-2229963</v>
      </c>
      <c r="I25" s="3"/>
      <c r="J25" s="3"/>
      <c r="K25" s="3">
        <v>-42259121</v>
      </c>
      <c r="L25" s="3"/>
      <c r="M25" s="3">
        <v>-44604124</v>
      </c>
    </row>
    <row r="26" spans="2:13" x14ac:dyDescent="0.2">
      <c r="B26" s="2" t="s">
        <v>285</v>
      </c>
      <c r="C26" s="3"/>
      <c r="D26" s="3"/>
      <c r="E26" s="3"/>
      <c r="F26" s="3">
        <v>-82560</v>
      </c>
      <c r="G26" s="3">
        <v>-20000</v>
      </c>
      <c r="H26" s="3">
        <v>-1581038</v>
      </c>
      <c r="I26" s="3"/>
      <c r="J26" s="3"/>
      <c r="K26" s="3">
        <v>-58472998</v>
      </c>
      <c r="L26" s="3"/>
      <c r="M26" s="3">
        <v>-60156596</v>
      </c>
    </row>
    <row r="27" spans="2:13" x14ac:dyDescent="0.2">
      <c r="B27" s="2" t="s">
        <v>286</v>
      </c>
      <c r="C27" s="3"/>
      <c r="D27" s="3"/>
      <c r="E27" s="3"/>
      <c r="F27" s="3">
        <v>-59520</v>
      </c>
      <c r="G27" s="3">
        <v>-20000</v>
      </c>
      <c r="H27" s="3">
        <v>-1827308</v>
      </c>
      <c r="I27" s="3"/>
      <c r="J27" s="3"/>
      <c r="K27" s="3">
        <v>-34769009</v>
      </c>
      <c r="L27" s="3"/>
      <c r="M27" s="3">
        <v>-36675837</v>
      </c>
    </row>
    <row r="28" spans="2:13" x14ac:dyDescent="0.2">
      <c r="B28" s="2" t="s">
        <v>287</v>
      </c>
      <c r="C28" s="3"/>
      <c r="D28" s="3"/>
      <c r="E28" s="3"/>
      <c r="F28" s="3">
        <v>-122880</v>
      </c>
      <c r="G28" s="3">
        <v>-94000</v>
      </c>
      <c r="H28" s="3">
        <v>-3368270</v>
      </c>
      <c r="I28" s="3"/>
      <c r="J28" s="3"/>
      <c r="K28" s="3">
        <v>-71970463</v>
      </c>
      <c r="L28" s="3"/>
      <c r="M28" s="3">
        <v>-75555613</v>
      </c>
    </row>
    <row r="29" spans="2:13" x14ac:dyDescent="0.2">
      <c r="B29" s="2" t="s">
        <v>288</v>
      </c>
      <c r="C29" s="3"/>
      <c r="D29" s="3"/>
      <c r="E29" s="3"/>
      <c r="F29" s="3">
        <v>-22080</v>
      </c>
      <c r="G29" s="3"/>
      <c r="H29" s="3">
        <v>-1554301</v>
      </c>
      <c r="I29" s="3"/>
      <c r="J29" s="3"/>
      <c r="K29" s="3">
        <v>-41832380</v>
      </c>
      <c r="L29" s="3"/>
      <c r="M29" s="3">
        <v>-43408761</v>
      </c>
    </row>
    <row r="30" spans="2:13" x14ac:dyDescent="0.2">
      <c r="B30" s="2" t="s">
        <v>289</v>
      </c>
      <c r="C30" s="3"/>
      <c r="D30" s="3"/>
      <c r="E30" s="3"/>
      <c r="F30" s="3">
        <v>-70560</v>
      </c>
      <c r="G30" s="3">
        <v>-143000</v>
      </c>
      <c r="H30" s="3">
        <v>-2061436</v>
      </c>
      <c r="I30" s="3"/>
      <c r="J30" s="3"/>
      <c r="K30" s="3">
        <v>-38337929</v>
      </c>
      <c r="L30" s="3"/>
      <c r="M30" s="3">
        <v>-40612925</v>
      </c>
    </row>
    <row r="31" spans="2:13" x14ac:dyDescent="0.2">
      <c r="B31" s="2" t="s">
        <v>290</v>
      </c>
      <c r="C31" s="3"/>
      <c r="D31" s="3"/>
      <c r="E31" s="3"/>
      <c r="F31" s="3">
        <v>-14400</v>
      </c>
      <c r="G31" s="3"/>
      <c r="H31" s="3">
        <v>-1599950</v>
      </c>
      <c r="I31" s="3"/>
      <c r="J31" s="3"/>
      <c r="K31" s="3">
        <v>-26234301</v>
      </c>
      <c r="L31" s="3"/>
      <c r="M31" s="3">
        <v>-27848651</v>
      </c>
    </row>
    <row r="32" spans="2:13" x14ac:dyDescent="0.2">
      <c r="B32" s="2" t="s">
        <v>291</v>
      </c>
      <c r="C32" s="3"/>
      <c r="D32" s="3"/>
      <c r="E32" s="3"/>
      <c r="F32" s="3">
        <v>-156000</v>
      </c>
      <c r="G32" s="3">
        <v>-110000</v>
      </c>
      <c r="H32" s="3">
        <v>-2827267</v>
      </c>
      <c r="I32" s="3"/>
      <c r="J32" s="3"/>
      <c r="K32" s="3">
        <v>-60123871</v>
      </c>
      <c r="L32" s="3"/>
      <c r="M32" s="3">
        <v>-63217138</v>
      </c>
    </row>
    <row r="33" spans="2:13" x14ac:dyDescent="0.2">
      <c r="B33" s="2" t="s">
        <v>292</v>
      </c>
      <c r="C33" s="3"/>
      <c r="D33" s="3"/>
      <c r="E33" s="3"/>
      <c r="F33" s="3">
        <v>-65280</v>
      </c>
      <c r="G33" s="3">
        <v>-98000</v>
      </c>
      <c r="H33" s="3"/>
      <c r="I33" s="3"/>
      <c r="J33" s="3"/>
      <c r="K33" s="3">
        <v>-31041232</v>
      </c>
      <c r="L33" s="3"/>
      <c r="M33" s="3">
        <v>-31204512</v>
      </c>
    </row>
    <row r="34" spans="2:13" x14ac:dyDescent="0.2">
      <c r="B34" s="2" t="s">
        <v>293</v>
      </c>
      <c r="C34" s="3"/>
      <c r="D34" s="3"/>
      <c r="E34" s="3"/>
      <c r="F34" s="3">
        <v>-28800</v>
      </c>
      <c r="G34" s="3">
        <v>-20000</v>
      </c>
      <c r="H34" s="3"/>
      <c r="I34" s="3"/>
      <c r="J34" s="3"/>
      <c r="K34" s="3">
        <v>-45450752</v>
      </c>
      <c r="L34" s="3"/>
      <c r="M34" s="3">
        <v>-45499552</v>
      </c>
    </row>
    <row r="35" spans="2:13" x14ac:dyDescent="0.2">
      <c r="B35" s="2" t="s">
        <v>294</v>
      </c>
      <c r="C35" s="3"/>
      <c r="D35" s="3"/>
      <c r="E35" s="3"/>
      <c r="F35" s="3">
        <v>-56640</v>
      </c>
      <c r="G35" s="3"/>
      <c r="H35" s="3"/>
      <c r="I35" s="3"/>
      <c r="J35" s="3"/>
      <c r="K35" s="3">
        <v>-33020436</v>
      </c>
      <c r="L35" s="3"/>
      <c r="M35" s="3">
        <v>-33077076</v>
      </c>
    </row>
    <row r="36" spans="2:13" x14ac:dyDescent="0.2">
      <c r="B36" s="2" t="s">
        <v>295</v>
      </c>
      <c r="C36" s="3"/>
      <c r="D36" s="3"/>
      <c r="E36" s="3"/>
      <c r="F36" s="3">
        <v>-38880</v>
      </c>
      <c r="G36" s="3"/>
      <c r="H36" s="3">
        <v>-1558548</v>
      </c>
      <c r="I36" s="3"/>
      <c r="J36" s="3"/>
      <c r="K36" s="3">
        <v>-25752491</v>
      </c>
      <c r="L36" s="3"/>
      <c r="M36" s="3">
        <v>-27349919</v>
      </c>
    </row>
    <row r="37" spans="2:13" x14ac:dyDescent="0.2">
      <c r="B37" s="2" t="s">
        <v>296</v>
      </c>
      <c r="C37" s="3"/>
      <c r="D37" s="3"/>
      <c r="E37" s="3"/>
      <c r="F37" s="3">
        <v>-84480</v>
      </c>
      <c r="G37" s="3">
        <v>-20000</v>
      </c>
      <c r="H37" s="3">
        <v>-2310753</v>
      </c>
      <c r="I37" s="3"/>
      <c r="J37" s="3"/>
      <c r="K37" s="3">
        <v>-43909522</v>
      </c>
      <c r="L37" s="3"/>
      <c r="M37" s="3">
        <v>-46324755</v>
      </c>
    </row>
    <row r="38" spans="2:13" x14ac:dyDescent="0.2">
      <c r="B38" s="2" t="s">
        <v>297</v>
      </c>
      <c r="C38" s="3"/>
      <c r="D38" s="3"/>
      <c r="E38" s="3"/>
      <c r="F38" s="3">
        <v>-62400</v>
      </c>
      <c r="G38" s="3">
        <v>-32000</v>
      </c>
      <c r="H38" s="3"/>
      <c r="I38" s="3"/>
      <c r="J38" s="3"/>
      <c r="K38" s="3">
        <v>-26821044</v>
      </c>
      <c r="L38" s="3"/>
      <c r="M38" s="3">
        <v>-26915444</v>
      </c>
    </row>
    <row r="39" spans="2:13" x14ac:dyDescent="0.2">
      <c r="B39" s="2" t="s">
        <v>298</v>
      </c>
      <c r="C39" s="3"/>
      <c r="D39" s="3"/>
      <c r="E39" s="3"/>
      <c r="F39" s="3">
        <v>-46080</v>
      </c>
      <c r="G39" s="3">
        <v>-20000</v>
      </c>
      <c r="H39" s="3"/>
      <c r="I39" s="3"/>
      <c r="J39" s="3"/>
      <c r="K39" s="3">
        <v>-28742032</v>
      </c>
      <c r="L39" s="3"/>
      <c r="M39" s="3">
        <v>-28808112</v>
      </c>
    </row>
    <row r="40" spans="2:13" x14ac:dyDescent="0.2">
      <c r="B40" s="2" t="s">
        <v>299</v>
      </c>
      <c r="C40" s="3"/>
      <c r="D40" s="3"/>
      <c r="E40" s="3"/>
      <c r="F40" s="3">
        <v>-45600</v>
      </c>
      <c r="G40" s="3">
        <v>-20000</v>
      </c>
      <c r="H40" s="3"/>
      <c r="I40" s="3"/>
      <c r="J40" s="3"/>
      <c r="K40" s="3">
        <v>-36671824</v>
      </c>
      <c r="L40" s="3"/>
      <c r="M40" s="3">
        <v>-36737424</v>
      </c>
    </row>
    <row r="41" spans="2:13" x14ac:dyDescent="0.2">
      <c r="B41" s="2" t="s">
        <v>300</v>
      </c>
      <c r="C41" s="3"/>
      <c r="D41" s="3"/>
      <c r="E41" s="3"/>
      <c r="F41" s="3">
        <v>-54240</v>
      </c>
      <c r="G41" s="3"/>
      <c r="H41" s="3">
        <v>-2615680</v>
      </c>
      <c r="I41" s="3"/>
      <c r="J41" s="3"/>
      <c r="K41" s="3">
        <v>-56580775</v>
      </c>
      <c r="L41" s="3"/>
      <c r="M41" s="3">
        <v>-59250695</v>
      </c>
    </row>
    <row r="42" spans="2:13" x14ac:dyDescent="0.2">
      <c r="B42" s="2" t="s">
        <v>301</v>
      </c>
      <c r="C42" s="3"/>
      <c r="D42" s="3"/>
      <c r="E42" s="3"/>
      <c r="F42" s="3">
        <v>-62400</v>
      </c>
      <c r="G42" s="3"/>
      <c r="H42" s="3"/>
      <c r="I42" s="3"/>
      <c r="J42" s="3"/>
      <c r="K42" s="3">
        <v>-46569648</v>
      </c>
      <c r="L42" s="3"/>
      <c r="M42" s="3">
        <v>-46632048</v>
      </c>
    </row>
    <row r="43" spans="2:13" x14ac:dyDescent="0.2">
      <c r="B43" s="2" t="s">
        <v>302</v>
      </c>
      <c r="C43" s="3"/>
      <c r="D43" s="3"/>
      <c r="E43" s="3"/>
      <c r="F43" s="3">
        <v>-165120</v>
      </c>
      <c r="G43" s="3">
        <v>-61000</v>
      </c>
      <c r="H43" s="3">
        <v>-2123826</v>
      </c>
      <c r="I43" s="3"/>
      <c r="J43" s="3"/>
      <c r="K43" s="3">
        <v>-44180311</v>
      </c>
      <c r="L43" s="3"/>
      <c r="M43" s="3">
        <v>-46530257</v>
      </c>
    </row>
    <row r="44" spans="2:13" x14ac:dyDescent="0.2">
      <c r="B44" s="2" t="s">
        <v>303</v>
      </c>
      <c r="C44" s="3"/>
      <c r="D44" s="3"/>
      <c r="E44" s="3"/>
      <c r="F44" s="3">
        <v>-9600</v>
      </c>
      <c r="G44" s="3"/>
      <c r="H44" s="3"/>
      <c r="I44" s="3"/>
      <c r="J44" s="3"/>
      <c r="K44" s="3">
        <v>-39959554</v>
      </c>
      <c r="L44" s="3"/>
      <c r="M44" s="3">
        <v>-39969154</v>
      </c>
    </row>
    <row r="45" spans="2:13" x14ac:dyDescent="0.2">
      <c r="B45" s="2" t="s">
        <v>304</v>
      </c>
      <c r="C45" s="3"/>
      <c r="D45" s="3"/>
      <c r="E45" s="3"/>
      <c r="F45" s="3">
        <v>-151680</v>
      </c>
      <c r="G45" s="3">
        <v>-24000</v>
      </c>
      <c r="H45" s="3">
        <v>-3266141</v>
      </c>
      <c r="I45" s="3"/>
      <c r="J45" s="3"/>
      <c r="K45" s="3">
        <v>-52874386</v>
      </c>
      <c r="L45" s="3"/>
      <c r="M45" s="3">
        <v>-56316207</v>
      </c>
    </row>
    <row r="46" spans="2:13" x14ac:dyDescent="0.2">
      <c r="B46" s="2" t="s">
        <v>305</v>
      </c>
      <c r="C46" s="3"/>
      <c r="D46" s="3"/>
      <c r="E46" s="3"/>
      <c r="F46" s="3">
        <v>-70080</v>
      </c>
      <c r="G46" s="3"/>
      <c r="H46" s="3"/>
      <c r="I46" s="3"/>
      <c r="J46" s="3"/>
      <c r="K46" s="3">
        <v>-33471622</v>
      </c>
      <c r="L46" s="3"/>
      <c r="M46" s="3">
        <v>-33541702</v>
      </c>
    </row>
    <row r="47" spans="2:13" x14ac:dyDescent="0.2">
      <c r="B47" s="2" t="s">
        <v>306</v>
      </c>
      <c r="C47" s="3"/>
      <c r="D47" s="3"/>
      <c r="E47" s="3"/>
      <c r="F47" s="3">
        <v>-91200</v>
      </c>
      <c r="G47" s="3">
        <v>-61000</v>
      </c>
      <c r="H47" s="3"/>
      <c r="I47" s="3"/>
      <c r="J47" s="3"/>
      <c r="K47" s="3">
        <v>-34613978</v>
      </c>
      <c r="L47" s="3"/>
      <c r="M47" s="3">
        <v>-34766178</v>
      </c>
    </row>
    <row r="48" spans="2:13" x14ac:dyDescent="0.2">
      <c r="B48" s="2" t="s">
        <v>307</v>
      </c>
      <c r="C48" s="3"/>
      <c r="D48" s="3"/>
      <c r="E48" s="3"/>
      <c r="F48" s="3">
        <v>-20640</v>
      </c>
      <c r="G48" s="3">
        <v>-24000</v>
      </c>
      <c r="H48" s="3">
        <v>-1419171</v>
      </c>
      <c r="I48" s="3"/>
      <c r="J48" s="3"/>
      <c r="K48" s="3">
        <v>-106454742</v>
      </c>
      <c r="L48" s="3"/>
      <c r="M48" s="3">
        <v>-107918553</v>
      </c>
    </row>
    <row r="49" spans="2:13" x14ac:dyDescent="0.2">
      <c r="B49" s="2" t="s">
        <v>308</v>
      </c>
      <c r="C49" s="3"/>
      <c r="D49" s="3"/>
      <c r="E49" s="3"/>
      <c r="F49" s="3">
        <v>-45600</v>
      </c>
      <c r="G49" s="3">
        <v>-20000</v>
      </c>
      <c r="H49" s="3"/>
      <c r="I49" s="3"/>
      <c r="J49" s="3"/>
      <c r="K49" s="3">
        <v>-36844512</v>
      </c>
      <c r="L49" s="3">
        <v>-228400</v>
      </c>
      <c r="M49" s="3">
        <v>-37138512</v>
      </c>
    </row>
    <row r="50" spans="2:13" x14ac:dyDescent="0.2">
      <c r="B50" s="2" t="s">
        <v>309</v>
      </c>
      <c r="C50" s="3"/>
      <c r="D50" s="3"/>
      <c r="E50" s="3"/>
      <c r="F50" s="3">
        <v>-94080</v>
      </c>
      <c r="G50" s="3">
        <v>-20000</v>
      </c>
      <c r="H50" s="3"/>
      <c r="I50" s="3"/>
      <c r="J50" s="3"/>
      <c r="K50" s="3">
        <v>-117742535</v>
      </c>
      <c r="L50" s="3"/>
      <c r="M50" s="3">
        <v>-117856615</v>
      </c>
    </row>
    <row r="51" spans="2:13" x14ac:dyDescent="0.2">
      <c r="B51" s="2" t="s">
        <v>310</v>
      </c>
      <c r="C51" s="3"/>
      <c r="D51" s="3"/>
      <c r="E51" s="3"/>
      <c r="F51" s="3">
        <v>-85920</v>
      </c>
      <c r="G51" s="3">
        <v>-114000</v>
      </c>
      <c r="H51" s="3"/>
      <c r="I51" s="3"/>
      <c r="J51" s="3"/>
      <c r="K51" s="3">
        <v>-32236227</v>
      </c>
      <c r="L51" s="3"/>
      <c r="M51" s="3">
        <v>-32436147</v>
      </c>
    </row>
    <row r="52" spans="2:13" x14ac:dyDescent="0.2">
      <c r="B52" s="2" t="s">
        <v>311</v>
      </c>
      <c r="C52" s="3"/>
      <c r="D52" s="3"/>
      <c r="E52" s="3"/>
      <c r="F52" s="3">
        <v>-79680</v>
      </c>
      <c r="G52" s="3"/>
      <c r="H52" s="3"/>
      <c r="I52" s="3"/>
      <c r="J52" s="3"/>
      <c r="K52" s="3">
        <v>-29437908</v>
      </c>
      <c r="L52" s="3"/>
      <c r="M52" s="3">
        <v>-29517588</v>
      </c>
    </row>
    <row r="53" spans="2:13" x14ac:dyDescent="0.2">
      <c r="B53" s="2" t="s">
        <v>312</v>
      </c>
      <c r="C53" s="3"/>
      <c r="D53" s="3"/>
      <c r="E53" s="3"/>
      <c r="F53" s="3">
        <v>-106560</v>
      </c>
      <c r="G53" s="3">
        <v>-61000</v>
      </c>
      <c r="H53" s="3"/>
      <c r="I53" s="3"/>
      <c r="J53" s="3"/>
      <c r="K53" s="3">
        <v>-34221669</v>
      </c>
      <c r="L53" s="3"/>
      <c r="M53" s="3">
        <v>-34389229</v>
      </c>
    </row>
    <row r="54" spans="2:13" x14ac:dyDescent="0.2">
      <c r="B54" s="2" t="s">
        <v>313</v>
      </c>
      <c r="C54" s="3"/>
      <c r="D54" s="3"/>
      <c r="E54" s="3"/>
      <c r="F54" s="3">
        <v>-84000</v>
      </c>
      <c r="G54" s="3">
        <v>-49000</v>
      </c>
      <c r="H54" s="3"/>
      <c r="I54" s="3"/>
      <c r="J54" s="3"/>
      <c r="K54" s="3">
        <v>-29389210</v>
      </c>
      <c r="L54" s="3"/>
      <c r="M54" s="3">
        <v>-29522210</v>
      </c>
    </row>
    <row r="55" spans="2:13" x14ac:dyDescent="0.2">
      <c r="B55" s="2" t="s">
        <v>314</v>
      </c>
      <c r="C55" s="3"/>
      <c r="D55" s="3"/>
      <c r="E55" s="3"/>
      <c r="F55" s="3">
        <v>-139200</v>
      </c>
      <c r="G55" s="3">
        <v>-237000</v>
      </c>
      <c r="H55" s="3"/>
      <c r="I55" s="3"/>
      <c r="J55" s="3"/>
      <c r="K55" s="3">
        <v>-42298114</v>
      </c>
      <c r="L55" s="3"/>
      <c r="M55" s="3">
        <v>-42674314</v>
      </c>
    </row>
    <row r="56" spans="2:13" x14ac:dyDescent="0.2">
      <c r="B56" s="2" t="s">
        <v>315</v>
      </c>
      <c r="C56" s="3"/>
      <c r="D56" s="3"/>
      <c r="E56" s="3"/>
      <c r="F56" s="3">
        <v>-150720</v>
      </c>
      <c r="G56" s="3">
        <v>-69000</v>
      </c>
      <c r="H56" s="3">
        <v>-2340325</v>
      </c>
      <c r="I56" s="3"/>
      <c r="J56" s="3"/>
      <c r="K56" s="3">
        <v>-46396140</v>
      </c>
      <c r="L56" s="3"/>
      <c r="M56" s="3">
        <v>-48956185</v>
      </c>
    </row>
    <row r="57" spans="2:13" x14ac:dyDescent="0.2">
      <c r="B57" s="2" t="s">
        <v>316</v>
      </c>
      <c r="C57" s="3"/>
      <c r="D57" s="3"/>
      <c r="E57" s="3"/>
      <c r="F57" s="3">
        <v>-193920</v>
      </c>
      <c r="G57" s="3">
        <v>-82000</v>
      </c>
      <c r="H57" s="3">
        <v>-2945126</v>
      </c>
      <c r="I57" s="3"/>
      <c r="J57" s="3"/>
      <c r="K57" s="3">
        <v>-65111646</v>
      </c>
      <c r="L57" s="3"/>
      <c r="M57" s="3">
        <v>-68332692</v>
      </c>
    </row>
    <row r="58" spans="2:13" x14ac:dyDescent="0.2">
      <c r="B58" s="2" t="s">
        <v>317</v>
      </c>
      <c r="C58" s="3"/>
      <c r="D58" s="3"/>
      <c r="E58" s="3"/>
      <c r="F58" s="3">
        <v>-104640</v>
      </c>
      <c r="G58" s="3">
        <v>-20000</v>
      </c>
      <c r="H58" s="3">
        <v>-1948526</v>
      </c>
      <c r="I58" s="3"/>
      <c r="J58" s="3"/>
      <c r="K58" s="3">
        <v>-42738971</v>
      </c>
      <c r="L58" s="3"/>
      <c r="M58" s="3">
        <v>-44812137</v>
      </c>
    </row>
    <row r="59" spans="2:13" x14ac:dyDescent="0.2">
      <c r="B59" s="2" t="s">
        <v>318</v>
      </c>
      <c r="C59" s="3"/>
      <c r="D59" s="3"/>
      <c r="E59" s="3"/>
      <c r="F59" s="3">
        <v>-127200</v>
      </c>
      <c r="G59" s="3"/>
      <c r="H59" s="3">
        <v>-1869343</v>
      </c>
      <c r="I59" s="3"/>
      <c r="J59" s="3"/>
      <c r="K59" s="3">
        <v>-59673860</v>
      </c>
      <c r="L59" s="3"/>
      <c r="M59" s="3">
        <v>-61670403</v>
      </c>
    </row>
    <row r="60" spans="2:13" x14ac:dyDescent="0.2">
      <c r="B60" s="2" t="s">
        <v>319</v>
      </c>
      <c r="C60" s="3"/>
      <c r="D60" s="3"/>
      <c r="E60" s="3"/>
      <c r="F60" s="3">
        <v>-67680</v>
      </c>
      <c r="G60" s="3"/>
      <c r="H60" s="3">
        <v>-1567632</v>
      </c>
      <c r="I60" s="3"/>
      <c r="J60" s="3"/>
      <c r="K60" s="3">
        <v>-28952267</v>
      </c>
      <c r="L60" s="3"/>
      <c r="M60" s="3">
        <v>-30587579</v>
      </c>
    </row>
    <row r="61" spans="2:13" x14ac:dyDescent="0.2">
      <c r="B61" s="2" t="s">
        <v>320</v>
      </c>
      <c r="C61" s="3"/>
      <c r="D61" s="3"/>
      <c r="E61" s="3"/>
      <c r="F61" s="3">
        <v>-21120</v>
      </c>
      <c r="G61" s="3"/>
      <c r="H61" s="3"/>
      <c r="I61" s="3"/>
      <c r="J61" s="3">
        <v>-180947</v>
      </c>
      <c r="K61" s="3">
        <v>-43519106</v>
      </c>
      <c r="L61" s="3"/>
      <c r="M61" s="3">
        <v>-43721173</v>
      </c>
    </row>
    <row r="62" spans="2:13" x14ac:dyDescent="0.2">
      <c r="B62" s="2" t="s">
        <v>321</v>
      </c>
      <c r="C62" s="3"/>
      <c r="D62" s="3"/>
      <c r="E62" s="3"/>
      <c r="F62" s="3">
        <v>-138240</v>
      </c>
      <c r="G62" s="3">
        <v>-20000</v>
      </c>
      <c r="H62" s="3"/>
      <c r="I62" s="3"/>
      <c r="J62" s="3"/>
      <c r="K62" s="3">
        <v>-67886591</v>
      </c>
      <c r="L62" s="3"/>
      <c r="M62" s="3">
        <v>-68044831</v>
      </c>
    </row>
    <row r="63" spans="2:13" x14ac:dyDescent="0.2">
      <c r="B63" s="2" t="s">
        <v>322</v>
      </c>
      <c r="C63" s="3"/>
      <c r="D63" s="3"/>
      <c r="E63" s="3"/>
      <c r="F63" s="3">
        <v>-227520</v>
      </c>
      <c r="G63" s="3">
        <v>-225000</v>
      </c>
      <c r="H63" s="3">
        <v>-3383245</v>
      </c>
      <c r="I63" s="3"/>
      <c r="J63" s="3"/>
      <c r="K63" s="3">
        <v>-79764868</v>
      </c>
      <c r="L63" s="3"/>
      <c r="M63" s="3">
        <v>-83600633</v>
      </c>
    </row>
    <row r="64" spans="2:13" x14ac:dyDescent="0.2">
      <c r="B64" s="2" t="s">
        <v>323</v>
      </c>
      <c r="C64" s="3"/>
      <c r="D64" s="3"/>
      <c r="E64" s="3"/>
      <c r="F64" s="3">
        <v>-80160</v>
      </c>
      <c r="G64" s="3">
        <v>-28000</v>
      </c>
      <c r="H64" s="3">
        <v>-808551</v>
      </c>
      <c r="I64" s="3"/>
      <c r="J64" s="3"/>
      <c r="K64" s="3">
        <v>-35392926</v>
      </c>
      <c r="L64" s="3"/>
      <c r="M64" s="3">
        <v>-36309637</v>
      </c>
    </row>
    <row r="65" spans="2:13" x14ac:dyDescent="0.2">
      <c r="B65" s="2" t="s">
        <v>324</v>
      </c>
      <c r="C65" s="3"/>
      <c r="D65" s="3"/>
      <c r="E65" s="3"/>
      <c r="F65" s="3">
        <v>-30720</v>
      </c>
      <c r="G65" s="3"/>
      <c r="H65" s="3"/>
      <c r="I65" s="3"/>
      <c r="J65" s="3"/>
      <c r="K65" s="3">
        <v>-38275207</v>
      </c>
      <c r="L65" s="3"/>
      <c r="M65" s="3">
        <v>-38305927</v>
      </c>
    </row>
    <row r="66" spans="2:13" x14ac:dyDescent="0.2">
      <c r="B66" s="2" t="s">
        <v>325</v>
      </c>
      <c r="C66" s="3"/>
      <c r="D66" s="3"/>
      <c r="E66" s="3"/>
      <c r="F66" s="3">
        <v>-129120</v>
      </c>
      <c r="G66" s="3">
        <v>-106000</v>
      </c>
      <c r="H66" s="3">
        <v>-2262982</v>
      </c>
      <c r="I66" s="3"/>
      <c r="J66" s="3"/>
      <c r="K66" s="3">
        <v>-44843949</v>
      </c>
      <c r="L66" s="3"/>
      <c r="M66" s="3">
        <v>-47342051</v>
      </c>
    </row>
    <row r="67" spans="2:13" x14ac:dyDescent="0.2">
      <c r="B67" s="2" t="s">
        <v>326</v>
      </c>
      <c r="C67" s="3"/>
      <c r="D67" s="3"/>
      <c r="E67" s="3">
        <v>-34224</v>
      </c>
      <c r="F67" s="3">
        <v>-60960</v>
      </c>
      <c r="G67" s="3">
        <v>-32000</v>
      </c>
      <c r="H67" s="3"/>
      <c r="I67" s="3"/>
      <c r="J67" s="3"/>
      <c r="K67" s="3">
        <v>-44330040</v>
      </c>
      <c r="L67" s="3"/>
      <c r="M67" s="3">
        <v>-44457224</v>
      </c>
    </row>
    <row r="68" spans="2:13" x14ac:dyDescent="0.2">
      <c r="B68" s="2" t="s">
        <v>327</v>
      </c>
      <c r="C68" s="3"/>
      <c r="D68" s="3"/>
      <c r="E68" s="3"/>
      <c r="F68" s="3">
        <v>-232320</v>
      </c>
      <c r="G68" s="3">
        <v>-127000</v>
      </c>
      <c r="H68" s="3"/>
      <c r="I68" s="3"/>
      <c r="J68" s="3"/>
      <c r="K68" s="3">
        <v>-86886464</v>
      </c>
      <c r="L68" s="3"/>
      <c r="M68" s="3">
        <v>-87245784</v>
      </c>
    </row>
    <row r="69" spans="2:13" x14ac:dyDescent="0.2">
      <c r="B69" s="2" t="s">
        <v>328</v>
      </c>
      <c r="C69" s="3"/>
      <c r="D69" s="3"/>
      <c r="E69" s="3"/>
      <c r="F69" s="3">
        <v>-42240</v>
      </c>
      <c r="G69" s="3"/>
      <c r="H69" s="3"/>
      <c r="I69" s="3"/>
      <c r="J69" s="3"/>
      <c r="K69" s="3">
        <v>-47120006</v>
      </c>
      <c r="L69" s="3"/>
      <c r="M69" s="3">
        <v>-47162246</v>
      </c>
    </row>
    <row r="70" spans="2:13" x14ac:dyDescent="0.2">
      <c r="B70" s="2" t="s">
        <v>329</v>
      </c>
      <c r="C70" s="3"/>
      <c r="D70" s="3"/>
      <c r="E70" s="3"/>
      <c r="F70" s="3">
        <v>-206880</v>
      </c>
      <c r="G70" s="3">
        <v>-512000</v>
      </c>
      <c r="H70" s="3">
        <v>-718316</v>
      </c>
      <c r="I70" s="3"/>
      <c r="J70" s="3"/>
      <c r="K70" s="3">
        <v>-56034403</v>
      </c>
      <c r="L70" s="3"/>
      <c r="M70" s="3">
        <v>-57471599</v>
      </c>
    </row>
    <row r="71" spans="2:13" x14ac:dyDescent="0.2">
      <c r="B71" s="2" t="s">
        <v>330</v>
      </c>
      <c r="C71" s="3"/>
      <c r="D71" s="3"/>
      <c r="E71" s="3"/>
      <c r="F71" s="3">
        <v>-170400</v>
      </c>
      <c r="G71" s="3">
        <v>-131000</v>
      </c>
      <c r="H71" s="3"/>
      <c r="I71" s="3"/>
      <c r="J71" s="3"/>
      <c r="K71" s="3">
        <v>-64034938</v>
      </c>
      <c r="L71" s="3"/>
      <c r="M71" s="3">
        <v>-64336338</v>
      </c>
    </row>
    <row r="72" spans="2:13" x14ac:dyDescent="0.2">
      <c r="B72" s="2" t="s">
        <v>331</v>
      </c>
      <c r="C72" s="3"/>
      <c r="D72" s="3"/>
      <c r="E72" s="3"/>
      <c r="F72" s="3">
        <v>-168000</v>
      </c>
      <c r="G72" s="3">
        <v>-24000</v>
      </c>
      <c r="H72" s="3">
        <v>-3390151</v>
      </c>
      <c r="I72" s="3"/>
      <c r="J72" s="3"/>
      <c r="K72" s="3">
        <v>-79785564</v>
      </c>
      <c r="L72" s="3"/>
      <c r="M72" s="3">
        <v>-83367715</v>
      </c>
    </row>
    <row r="73" spans="2:13" x14ac:dyDescent="0.2">
      <c r="B73" s="2" t="s">
        <v>332</v>
      </c>
      <c r="C73" s="3"/>
      <c r="D73" s="3"/>
      <c r="E73" s="3"/>
      <c r="F73" s="3">
        <v>-128160</v>
      </c>
      <c r="G73" s="3">
        <v>-20000</v>
      </c>
      <c r="H73" s="3"/>
      <c r="I73" s="3"/>
      <c r="J73" s="3"/>
      <c r="K73" s="3">
        <v>-55121281</v>
      </c>
      <c r="L73" s="3"/>
      <c r="M73" s="3">
        <v>-55269441</v>
      </c>
    </row>
    <row r="74" spans="2:13" x14ac:dyDescent="0.2">
      <c r="B74" s="2" t="s">
        <v>333</v>
      </c>
      <c r="C74" s="3"/>
      <c r="D74" s="3"/>
      <c r="E74" s="3"/>
      <c r="F74" s="3">
        <v>-104640</v>
      </c>
      <c r="G74" s="3">
        <v>-102000</v>
      </c>
      <c r="H74" s="3">
        <v>-3760547</v>
      </c>
      <c r="I74" s="3"/>
      <c r="J74" s="3"/>
      <c r="K74" s="3">
        <v>-75862114</v>
      </c>
      <c r="L74" s="3"/>
      <c r="M74" s="3">
        <v>-79829301</v>
      </c>
    </row>
    <row r="75" spans="2:13" x14ac:dyDescent="0.2">
      <c r="B75" s="2" t="s">
        <v>334</v>
      </c>
      <c r="C75" s="3"/>
      <c r="D75" s="3"/>
      <c r="E75" s="3"/>
      <c r="F75" s="3">
        <v>-141600</v>
      </c>
      <c r="G75" s="3">
        <v>-221000</v>
      </c>
      <c r="H75" s="3">
        <v>-2169030</v>
      </c>
      <c r="I75" s="3"/>
      <c r="J75" s="3"/>
      <c r="K75" s="3">
        <v>-46735441</v>
      </c>
      <c r="L75" s="3"/>
      <c r="M75" s="3">
        <v>-49267071</v>
      </c>
    </row>
    <row r="76" spans="2:13" x14ac:dyDescent="0.2">
      <c r="B76" s="2" t="s">
        <v>335</v>
      </c>
      <c r="C76" s="3"/>
      <c r="D76" s="3"/>
      <c r="E76" s="3"/>
      <c r="F76" s="3">
        <v>-209760</v>
      </c>
      <c r="G76" s="3">
        <v>-221000</v>
      </c>
      <c r="H76" s="3">
        <v>-2728641</v>
      </c>
      <c r="I76" s="3"/>
      <c r="J76" s="3"/>
      <c r="K76" s="3">
        <v>-73629155</v>
      </c>
      <c r="L76" s="3"/>
      <c r="M76" s="3">
        <v>-76788556</v>
      </c>
    </row>
    <row r="77" spans="2:13" x14ac:dyDescent="0.2">
      <c r="B77" s="2" t="s">
        <v>336</v>
      </c>
      <c r="C77" s="3"/>
      <c r="D77" s="3"/>
      <c r="E77" s="3"/>
      <c r="F77" s="3">
        <v>-110400</v>
      </c>
      <c r="G77" s="3">
        <v>-57000</v>
      </c>
      <c r="H77" s="3">
        <v>-2455879</v>
      </c>
      <c r="I77" s="3"/>
      <c r="J77" s="3"/>
      <c r="K77" s="3">
        <v>-45943054</v>
      </c>
      <c r="L77" s="3"/>
      <c r="M77" s="3">
        <v>-48566333</v>
      </c>
    </row>
    <row r="78" spans="2:13" x14ac:dyDescent="0.2">
      <c r="B78" s="2" t="s">
        <v>337</v>
      </c>
      <c r="C78" s="3"/>
      <c r="D78" s="3"/>
      <c r="E78" s="3">
        <v>-26055</v>
      </c>
      <c r="F78" s="3">
        <v>-135840</v>
      </c>
      <c r="G78" s="3">
        <v>-45000</v>
      </c>
      <c r="H78" s="3"/>
      <c r="I78" s="3"/>
      <c r="J78" s="3"/>
      <c r="K78" s="3">
        <v>-42978908</v>
      </c>
      <c r="L78" s="3"/>
      <c r="M78" s="3">
        <v>-43185803</v>
      </c>
    </row>
    <row r="79" spans="2:13" x14ac:dyDescent="0.2">
      <c r="B79" s="2" t="s">
        <v>338</v>
      </c>
      <c r="C79" s="3"/>
      <c r="D79" s="3"/>
      <c r="E79" s="3"/>
      <c r="F79" s="3">
        <v>-224640</v>
      </c>
      <c r="G79" s="3">
        <v>-151000</v>
      </c>
      <c r="H79" s="3">
        <v>-3424726</v>
      </c>
      <c r="I79" s="3"/>
      <c r="J79" s="3"/>
      <c r="K79" s="3">
        <v>-79368347</v>
      </c>
      <c r="L79" s="3"/>
      <c r="M79" s="3">
        <v>-83168713</v>
      </c>
    </row>
    <row r="80" spans="2:13" x14ac:dyDescent="0.2">
      <c r="B80" s="2" t="s">
        <v>339</v>
      </c>
      <c r="C80" s="3"/>
      <c r="D80" s="3"/>
      <c r="E80" s="3"/>
      <c r="F80" s="3">
        <v>-240960</v>
      </c>
      <c r="G80" s="3">
        <v>-188000</v>
      </c>
      <c r="H80" s="3"/>
      <c r="I80" s="3"/>
      <c r="J80" s="3"/>
      <c r="K80" s="3">
        <v>-75160578</v>
      </c>
      <c r="L80" s="3"/>
      <c r="M80" s="3">
        <v>-75589538</v>
      </c>
    </row>
    <row r="81" spans="2:13" x14ac:dyDescent="0.2">
      <c r="B81" s="2" t="s">
        <v>340</v>
      </c>
      <c r="C81" s="3"/>
      <c r="D81" s="3"/>
      <c r="E81" s="3"/>
      <c r="F81" s="3">
        <v>-154560</v>
      </c>
      <c r="G81" s="3">
        <v>-311000</v>
      </c>
      <c r="H81" s="3"/>
      <c r="I81" s="3"/>
      <c r="J81" s="3"/>
      <c r="K81" s="3">
        <v>-90820960</v>
      </c>
      <c r="L81" s="3"/>
      <c r="M81" s="3">
        <v>-91286520</v>
      </c>
    </row>
    <row r="82" spans="2:13" x14ac:dyDescent="0.2">
      <c r="B82" s="2" t="s">
        <v>341</v>
      </c>
      <c r="C82" s="3"/>
      <c r="D82" s="3"/>
      <c r="E82" s="3"/>
      <c r="F82" s="3">
        <v>-107040</v>
      </c>
      <c r="G82" s="3">
        <v>-94000</v>
      </c>
      <c r="H82" s="3"/>
      <c r="I82" s="3"/>
      <c r="J82" s="3"/>
      <c r="K82" s="3">
        <v>-39685958</v>
      </c>
      <c r="L82" s="3"/>
      <c r="M82" s="3">
        <v>-39886998</v>
      </c>
    </row>
    <row r="83" spans="2:13" x14ac:dyDescent="0.2">
      <c r="B83" s="2" t="s">
        <v>342</v>
      </c>
      <c r="C83" s="3"/>
      <c r="D83" s="3"/>
      <c r="E83" s="3"/>
      <c r="F83" s="3">
        <v>-156000</v>
      </c>
      <c r="G83" s="3">
        <v>-73000</v>
      </c>
      <c r="H83" s="3"/>
      <c r="I83" s="3"/>
      <c r="J83" s="3"/>
      <c r="K83" s="3">
        <v>-55623915</v>
      </c>
      <c r="L83" s="3"/>
      <c r="M83" s="3">
        <v>-55852915</v>
      </c>
    </row>
    <row r="84" spans="2:13" x14ac:dyDescent="0.2">
      <c r="B84" s="2" t="s">
        <v>343</v>
      </c>
      <c r="C84" s="3"/>
      <c r="D84" s="3"/>
      <c r="E84" s="3"/>
      <c r="F84" s="3">
        <v>-98880</v>
      </c>
      <c r="G84" s="3">
        <v>-553000</v>
      </c>
      <c r="H84" s="3"/>
      <c r="I84" s="3"/>
      <c r="J84" s="3"/>
      <c r="K84" s="3">
        <v>-35064190</v>
      </c>
      <c r="L84" s="3"/>
      <c r="M84" s="3">
        <v>-35716070</v>
      </c>
    </row>
    <row r="85" spans="2:13" x14ac:dyDescent="0.2">
      <c r="B85" s="2" t="s">
        <v>344</v>
      </c>
      <c r="C85" s="3"/>
      <c r="D85" s="3"/>
      <c r="E85" s="3"/>
      <c r="F85" s="3">
        <v>-120000</v>
      </c>
      <c r="G85" s="3">
        <v>-69000</v>
      </c>
      <c r="H85" s="3"/>
      <c r="I85" s="3"/>
      <c r="J85" s="3"/>
      <c r="K85" s="3">
        <v>-29107818</v>
      </c>
      <c r="L85" s="3"/>
      <c r="M85" s="3">
        <v>-29296818</v>
      </c>
    </row>
    <row r="86" spans="2:13" x14ac:dyDescent="0.2">
      <c r="B86" s="2" t="s">
        <v>345</v>
      </c>
      <c r="C86" s="3"/>
      <c r="D86" s="3"/>
      <c r="E86" s="3"/>
      <c r="F86" s="3">
        <v>-65280</v>
      </c>
      <c r="G86" s="3"/>
      <c r="H86" s="3"/>
      <c r="I86" s="3"/>
      <c r="J86" s="3"/>
      <c r="K86" s="3">
        <v>-48374601</v>
      </c>
      <c r="L86" s="3"/>
      <c r="M86" s="3">
        <v>-48439881</v>
      </c>
    </row>
    <row r="87" spans="2:13" x14ac:dyDescent="0.2">
      <c r="B87" s="2" t="s">
        <v>346</v>
      </c>
      <c r="C87" s="3"/>
      <c r="D87" s="3"/>
      <c r="E87" s="3"/>
      <c r="F87" s="3">
        <v>-89280</v>
      </c>
      <c r="G87" s="3">
        <v>-36000</v>
      </c>
      <c r="H87" s="3"/>
      <c r="I87" s="3"/>
      <c r="J87" s="3"/>
      <c r="K87" s="3">
        <v>-56366613</v>
      </c>
      <c r="L87" s="3"/>
      <c r="M87" s="3">
        <v>-56491893</v>
      </c>
    </row>
    <row r="88" spans="2:13" x14ac:dyDescent="0.2">
      <c r="B88" s="2" t="s">
        <v>347</v>
      </c>
      <c r="C88" s="3"/>
      <c r="D88" s="3"/>
      <c r="E88" s="3"/>
      <c r="F88" s="3">
        <v>-64800</v>
      </c>
      <c r="G88" s="3"/>
      <c r="H88" s="3">
        <v>-1131674</v>
      </c>
      <c r="I88" s="3"/>
      <c r="J88" s="3"/>
      <c r="K88" s="3">
        <v>-37667215</v>
      </c>
      <c r="L88" s="3"/>
      <c r="M88" s="3">
        <v>-38863689</v>
      </c>
    </row>
    <row r="89" spans="2:13" x14ac:dyDescent="0.2">
      <c r="B89" s="2" t="s">
        <v>348</v>
      </c>
      <c r="C89" s="3"/>
      <c r="D89" s="3"/>
      <c r="E89" s="3"/>
      <c r="F89" s="3">
        <v>-230400</v>
      </c>
      <c r="G89" s="3">
        <v>-291000</v>
      </c>
      <c r="H89" s="3"/>
      <c r="I89" s="3"/>
      <c r="J89" s="3"/>
      <c r="K89" s="3">
        <v>-81746726</v>
      </c>
      <c r="L89" s="3"/>
      <c r="M89" s="3">
        <v>-82268126</v>
      </c>
    </row>
    <row r="90" spans="2:13" x14ac:dyDescent="0.2">
      <c r="B90" s="2" t="s">
        <v>349</v>
      </c>
      <c r="C90" s="3"/>
      <c r="D90" s="3"/>
      <c r="E90" s="3"/>
      <c r="F90" s="3">
        <v>-222240</v>
      </c>
      <c r="G90" s="3">
        <v>-143000</v>
      </c>
      <c r="H90" s="3"/>
      <c r="I90" s="3"/>
      <c r="J90" s="3"/>
      <c r="K90" s="3">
        <v>-81617765</v>
      </c>
      <c r="L90" s="3"/>
      <c r="M90" s="3">
        <v>-81983005</v>
      </c>
    </row>
    <row r="91" spans="2:13" x14ac:dyDescent="0.2">
      <c r="B91" s="2" t="s">
        <v>350</v>
      </c>
      <c r="C91" s="3"/>
      <c r="D91" s="3"/>
      <c r="E91" s="3"/>
      <c r="F91" s="3">
        <v>-145920</v>
      </c>
      <c r="G91" s="3">
        <v>-262000</v>
      </c>
      <c r="H91" s="3">
        <v>-2486476</v>
      </c>
      <c r="I91" s="3"/>
      <c r="J91" s="3"/>
      <c r="K91" s="3">
        <v>-56229614</v>
      </c>
      <c r="L91" s="3"/>
      <c r="M91" s="3">
        <v>-59124010</v>
      </c>
    </row>
    <row r="92" spans="2:13" x14ac:dyDescent="0.2">
      <c r="B92" s="2" t="s">
        <v>351</v>
      </c>
      <c r="C92" s="3"/>
      <c r="D92" s="3"/>
      <c r="E92" s="3"/>
      <c r="F92" s="3">
        <v>-114720</v>
      </c>
      <c r="G92" s="3">
        <v>-28000</v>
      </c>
      <c r="H92" s="3"/>
      <c r="I92" s="3"/>
      <c r="J92" s="3"/>
      <c r="K92" s="3">
        <v>-61358991</v>
      </c>
      <c r="L92" s="3"/>
      <c r="M92" s="3">
        <v>-61501711</v>
      </c>
    </row>
    <row r="93" spans="2:13" x14ac:dyDescent="0.2">
      <c r="B93" s="2" t="s">
        <v>352</v>
      </c>
      <c r="C93" s="3"/>
      <c r="D93" s="3"/>
      <c r="E93" s="3"/>
      <c r="F93" s="3">
        <v>-126240</v>
      </c>
      <c r="G93" s="3">
        <v>-143000</v>
      </c>
      <c r="H93" s="3"/>
      <c r="I93" s="3"/>
      <c r="J93" s="3"/>
      <c r="K93" s="3">
        <v>-50798686</v>
      </c>
      <c r="L93" s="3"/>
      <c r="M93" s="3">
        <v>-51067926</v>
      </c>
    </row>
    <row r="94" spans="2:13" x14ac:dyDescent="0.2">
      <c r="B94" s="2" t="s">
        <v>353</v>
      </c>
      <c r="C94" s="3"/>
      <c r="D94" s="3"/>
      <c r="E94" s="3"/>
      <c r="F94" s="3">
        <v>-92160</v>
      </c>
      <c r="G94" s="3">
        <v>-246000</v>
      </c>
      <c r="H94" s="3"/>
      <c r="I94" s="3"/>
      <c r="J94" s="3"/>
      <c r="K94" s="3">
        <v>-27529844</v>
      </c>
      <c r="L94" s="3"/>
      <c r="M94" s="3">
        <v>-27868004</v>
      </c>
    </row>
    <row r="95" spans="2:13" x14ac:dyDescent="0.2">
      <c r="B95" s="2" t="s">
        <v>354</v>
      </c>
      <c r="C95" s="3"/>
      <c r="D95" s="3"/>
      <c r="E95" s="3"/>
      <c r="F95" s="3">
        <v>-76800</v>
      </c>
      <c r="G95" s="3">
        <v>-32000</v>
      </c>
      <c r="H95" s="3"/>
      <c r="I95" s="3"/>
      <c r="J95" s="3"/>
      <c r="K95" s="3">
        <v>-28392875</v>
      </c>
      <c r="L95" s="3"/>
      <c r="M95" s="3">
        <v>-28501675</v>
      </c>
    </row>
    <row r="96" spans="2:13" x14ac:dyDescent="0.2">
      <c r="B96" s="2" t="s">
        <v>355</v>
      </c>
      <c r="C96" s="3"/>
      <c r="D96" s="3"/>
      <c r="E96" s="3"/>
      <c r="F96" s="3"/>
      <c r="G96" s="3"/>
      <c r="H96" s="3"/>
      <c r="I96" s="3"/>
      <c r="J96" s="3"/>
      <c r="K96" s="3">
        <v>-12074992</v>
      </c>
      <c r="L96" s="3"/>
      <c r="M96" s="3">
        <v>-12074992</v>
      </c>
    </row>
    <row r="97" spans="2:13" x14ac:dyDescent="0.2">
      <c r="B97" s="2" t="s">
        <v>356</v>
      </c>
      <c r="C97" s="3"/>
      <c r="D97" s="3"/>
      <c r="E97" s="3"/>
      <c r="F97" s="3"/>
      <c r="G97" s="3"/>
      <c r="H97" s="3">
        <v>-544657</v>
      </c>
      <c r="I97" s="3"/>
      <c r="J97" s="3"/>
      <c r="K97" s="3">
        <v>-14996383</v>
      </c>
      <c r="L97" s="3"/>
      <c r="M97" s="3">
        <v>-15541040</v>
      </c>
    </row>
    <row r="98" spans="2:13" x14ac:dyDescent="0.2">
      <c r="B98" s="2" t="s">
        <v>357</v>
      </c>
      <c r="C98" s="3"/>
      <c r="D98" s="3"/>
      <c r="E98" s="3"/>
      <c r="F98" s="3">
        <v>-84000</v>
      </c>
      <c r="G98" s="3">
        <v>-53000</v>
      </c>
      <c r="H98" s="3">
        <v>-1286267</v>
      </c>
      <c r="I98" s="3"/>
      <c r="J98" s="3"/>
      <c r="K98" s="3">
        <v>-50161746</v>
      </c>
      <c r="L98" s="3"/>
      <c r="M98" s="3">
        <v>-51585013</v>
      </c>
    </row>
    <row r="99" spans="2:13" x14ac:dyDescent="0.2">
      <c r="B99" s="2" t="s">
        <v>358</v>
      </c>
      <c r="C99" s="3"/>
      <c r="D99" s="3"/>
      <c r="E99" s="3"/>
      <c r="F99" s="3">
        <v>-31200</v>
      </c>
      <c r="G99" s="3">
        <v>-45000</v>
      </c>
      <c r="H99" s="3"/>
      <c r="I99" s="3"/>
      <c r="J99" s="3"/>
      <c r="K99" s="3">
        <v>-49237809</v>
      </c>
      <c r="L99" s="3"/>
      <c r="M99" s="3">
        <v>-49314009</v>
      </c>
    </row>
    <row r="100" spans="2:13" x14ac:dyDescent="0.2">
      <c r="B100" s="2" t="s">
        <v>359</v>
      </c>
      <c r="C100" s="3"/>
      <c r="D100" s="3"/>
      <c r="E100" s="3"/>
      <c r="F100" s="3"/>
      <c r="G100" s="3"/>
      <c r="H100" s="3"/>
      <c r="I100" s="3"/>
      <c r="J100" s="3"/>
      <c r="K100" s="3">
        <v>-20837546</v>
      </c>
      <c r="L100" s="3"/>
      <c r="M100" s="3">
        <v>-20837546</v>
      </c>
    </row>
    <row r="101" spans="2:13" x14ac:dyDescent="0.2">
      <c r="B101" s="2" t="s">
        <v>360</v>
      </c>
      <c r="C101" s="3"/>
      <c r="D101" s="3"/>
      <c r="E101" s="3"/>
      <c r="F101" s="3">
        <v>-444000</v>
      </c>
      <c r="G101" s="3">
        <v>-455000</v>
      </c>
      <c r="H101" s="3">
        <v>-3973006</v>
      </c>
      <c r="I101" s="3"/>
      <c r="J101" s="3"/>
      <c r="K101" s="3">
        <v>-119397076</v>
      </c>
      <c r="L101" s="3"/>
      <c r="M101" s="3">
        <v>-124269082</v>
      </c>
    </row>
    <row r="102" spans="2:13" x14ac:dyDescent="0.2">
      <c r="B102" s="2" t="s">
        <v>361</v>
      </c>
      <c r="C102" s="3"/>
      <c r="D102" s="3"/>
      <c r="E102" s="3"/>
      <c r="F102" s="3"/>
      <c r="G102" s="3"/>
      <c r="H102" s="3">
        <v>-377164</v>
      </c>
      <c r="I102" s="3"/>
      <c r="J102" s="3"/>
      <c r="K102" s="3">
        <v>-9505548</v>
      </c>
      <c r="L102" s="3"/>
      <c r="M102" s="3">
        <v>-9882712</v>
      </c>
    </row>
    <row r="103" spans="2:13" x14ac:dyDescent="0.2">
      <c r="B103" s="2" t="s">
        <v>362</v>
      </c>
      <c r="C103" s="3"/>
      <c r="D103" s="3"/>
      <c r="E103" s="3"/>
      <c r="F103" s="3"/>
      <c r="G103" s="3"/>
      <c r="H103" s="3"/>
      <c r="I103" s="3"/>
      <c r="J103" s="3"/>
      <c r="K103" s="3">
        <v>-12478693</v>
      </c>
      <c r="L103" s="3"/>
      <c r="M103" s="3">
        <v>-12478693</v>
      </c>
    </row>
    <row r="104" spans="2:13" x14ac:dyDescent="0.2">
      <c r="B104" s="2" t="s">
        <v>363</v>
      </c>
      <c r="C104" s="3"/>
      <c r="D104" s="3"/>
      <c r="E104" s="3"/>
      <c r="F104" s="3">
        <v>-9600</v>
      </c>
      <c r="G104" s="3">
        <v>-20000</v>
      </c>
      <c r="H104" s="3">
        <v>-883454</v>
      </c>
      <c r="I104" s="3"/>
      <c r="J104" s="3"/>
      <c r="K104" s="3">
        <v>-36101585</v>
      </c>
      <c r="L104" s="3"/>
      <c r="M104" s="3">
        <v>-37014639</v>
      </c>
    </row>
    <row r="105" spans="2:13" x14ac:dyDescent="0.2">
      <c r="B105" s="2" t="s">
        <v>364</v>
      </c>
      <c r="C105" s="3"/>
      <c r="D105" s="3"/>
      <c r="E105" s="3"/>
      <c r="F105" s="3"/>
      <c r="G105" s="3"/>
      <c r="H105" s="3"/>
      <c r="I105" s="3"/>
      <c r="J105" s="3"/>
      <c r="K105" s="3">
        <v>-12807590</v>
      </c>
      <c r="L105" s="3"/>
      <c r="M105" s="3">
        <v>-12807590</v>
      </c>
    </row>
    <row r="106" spans="2:13" x14ac:dyDescent="0.2">
      <c r="B106" s="2" t="s">
        <v>365</v>
      </c>
      <c r="C106" s="3"/>
      <c r="D106" s="3"/>
      <c r="E106" s="3"/>
      <c r="F106" s="3">
        <v>-76320</v>
      </c>
      <c r="G106" s="3">
        <v>-57000</v>
      </c>
      <c r="H106" s="3"/>
      <c r="I106" s="3"/>
      <c r="J106" s="3"/>
      <c r="K106" s="3">
        <v>-52307366</v>
      </c>
      <c r="L106" s="3"/>
      <c r="M106" s="3">
        <v>-52440686</v>
      </c>
    </row>
    <row r="107" spans="2:13" x14ac:dyDescent="0.2">
      <c r="B107" s="2" t="s">
        <v>366</v>
      </c>
      <c r="C107" s="3"/>
      <c r="D107" s="3"/>
      <c r="E107" s="3"/>
      <c r="F107" s="3">
        <v>-118080</v>
      </c>
      <c r="G107" s="3">
        <v>-377000</v>
      </c>
      <c r="H107" s="3"/>
      <c r="I107" s="3"/>
      <c r="J107" s="3"/>
      <c r="K107" s="3">
        <v>-70207856</v>
      </c>
      <c r="L107" s="3"/>
      <c r="M107" s="3">
        <v>-70702936</v>
      </c>
    </row>
    <row r="108" spans="2:13" x14ac:dyDescent="0.2">
      <c r="B108" s="2" t="s">
        <v>367</v>
      </c>
      <c r="C108" s="3"/>
      <c r="D108" s="3"/>
      <c r="E108" s="3"/>
      <c r="F108" s="3">
        <v>-36000</v>
      </c>
      <c r="G108" s="3">
        <v>-82000</v>
      </c>
      <c r="H108" s="3"/>
      <c r="I108" s="3"/>
      <c r="J108" s="3"/>
      <c r="K108" s="3">
        <v>-45318639</v>
      </c>
      <c r="L108" s="3"/>
      <c r="M108" s="3">
        <v>-45436639</v>
      </c>
    </row>
    <row r="109" spans="2:13" x14ac:dyDescent="0.2">
      <c r="B109" s="2" t="s">
        <v>368</v>
      </c>
      <c r="C109" s="3"/>
      <c r="D109" s="3"/>
      <c r="E109" s="3"/>
      <c r="F109" s="3">
        <v>-108000</v>
      </c>
      <c r="G109" s="3">
        <v>-504000</v>
      </c>
      <c r="H109" s="3"/>
      <c r="I109" s="3">
        <v>-1505780</v>
      </c>
      <c r="J109" s="3"/>
      <c r="K109" s="3">
        <v>-22579932</v>
      </c>
      <c r="L109" s="3"/>
      <c r="M109" s="3">
        <v>-24697712</v>
      </c>
    </row>
    <row r="110" spans="2:13" x14ac:dyDescent="0.2">
      <c r="B110" s="2" t="s">
        <v>369</v>
      </c>
      <c r="C110" s="3"/>
      <c r="D110" s="3"/>
      <c r="E110" s="3"/>
      <c r="F110" s="3">
        <v>-35520</v>
      </c>
      <c r="G110" s="3">
        <v>-20000</v>
      </c>
      <c r="H110" s="3"/>
      <c r="I110" s="3"/>
      <c r="J110" s="3"/>
      <c r="K110" s="3">
        <v>-26515132</v>
      </c>
      <c r="L110" s="3"/>
      <c r="M110" s="3">
        <v>-26570652</v>
      </c>
    </row>
    <row r="111" spans="2:13" x14ac:dyDescent="0.2">
      <c r="B111" s="2" t="s">
        <v>370</v>
      </c>
      <c r="C111" s="3"/>
      <c r="D111" s="3"/>
      <c r="E111" s="3"/>
      <c r="F111" s="3">
        <v>-160800</v>
      </c>
      <c r="G111" s="3">
        <v>-315000</v>
      </c>
      <c r="H111" s="3">
        <v>-794576</v>
      </c>
      <c r="I111" s="3"/>
      <c r="J111" s="3"/>
      <c r="K111" s="3">
        <v>-74003365</v>
      </c>
      <c r="L111" s="3"/>
      <c r="M111" s="3">
        <v>-75273741</v>
      </c>
    </row>
    <row r="112" spans="2:13" x14ac:dyDescent="0.2">
      <c r="B112" s="2" t="s">
        <v>371</v>
      </c>
      <c r="C112" s="3"/>
      <c r="D112" s="3"/>
      <c r="E112" s="3"/>
      <c r="F112" s="3">
        <v>-9600</v>
      </c>
      <c r="G112" s="3">
        <v>-20000</v>
      </c>
      <c r="H112" s="3">
        <v>-746904</v>
      </c>
      <c r="I112" s="3"/>
      <c r="J112" s="3"/>
      <c r="K112" s="3">
        <v>-22169713</v>
      </c>
      <c r="L112" s="3"/>
      <c r="M112" s="3">
        <v>-22946217</v>
      </c>
    </row>
    <row r="113" spans="2:13" x14ac:dyDescent="0.2">
      <c r="B113" s="2" t="s">
        <v>372</v>
      </c>
      <c r="C113" s="3"/>
      <c r="D113" s="3"/>
      <c r="E113" s="3"/>
      <c r="F113" s="3"/>
      <c r="G113" s="3"/>
      <c r="H113" s="3"/>
      <c r="I113" s="3"/>
      <c r="J113" s="3"/>
      <c r="K113" s="3">
        <v>-12026061</v>
      </c>
      <c r="L113" s="3"/>
      <c r="M113" s="3">
        <v>-12026061</v>
      </c>
    </row>
    <row r="114" spans="2:13" x14ac:dyDescent="0.2">
      <c r="B114" s="2" t="s">
        <v>373</v>
      </c>
      <c r="C114" s="3"/>
      <c r="D114" s="3"/>
      <c r="E114" s="3"/>
      <c r="F114" s="3">
        <v>-9600</v>
      </c>
      <c r="G114" s="3"/>
      <c r="H114" s="3">
        <v>-1024890</v>
      </c>
      <c r="I114" s="3"/>
      <c r="J114" s="3"/>
      <c r="K114" s="3">
        <v>-39127942</v>
      </c>
      <c r="L114" s="3"/>
      <c r="M114" s="3">
        <v>-40162432</v>
      </c>
    </row>
    <row r="115" spans="2:13" x14ac:dyDescent="0.2">
      <c r="B115" s="2" t="s">
        <v>374</v>
      </c>
      <c r="C115" s="3"/>
      <c r="D115" s="3"/>
      <c r="E115" s="3"/>
      <c r="F115" s="3">
        <v>-10080</v>
      </c>
      <c r="G115" s="3">
        <v>-20000</v>
      </c>
      <c r="H115" s="3"/>
      <c r="I115" s="3"/>
      <c r="J115" s="3"/>
      <c r="K115" s="3">
        <v>-11003104</v>
      </c>
      <c r="L115" s="3"/>
      <c r="M115" s="3">
        <v>-11033184</v>
      </c>
    </row>
    <row r="116" spans="2:13" x14ac:dyDescent="0.2">
      <c r="B116" s="2" t="s">
        <v>375</v>
      </c>
      <c r="C116" s="3"/>
      <c r="D116" s="3"/>
      <c r="E116" s="3"/>
      <c r="F116" s="3"/>
      <c r="G116" s="3"/>
      <c r="H116" s="3"/>
      <c r="I116" s="3"/>
      <c r="J116" s="3"/>
      <c r="K116" s="3">
        <v>-15019356</v>
      </c>
      <c r="L116" s="3"/>
      <c r="M116" s="3">
        <v>-15019356</v>
      </c>
    </row>
    <row r="117" spans="2:13" x14ac:dyDescent="0.2">
      <c r="B117" s="2" t="s">
        <v>376</v>
      </c>
      <c r="C117" s="3"/>
      <c r="D117" s="3"/>
      <c r="E117" s="3"/>
      <c r="F117" s="3">
        <v>-63360</v>
      </c>
      <c r="G117" s="3">
        <v>-123000</v>
      </c>
      <c r="H117" s="3"/>
      <c r="I117" s="3"/>
      <c r="J117" s="3"/>
      <c r="K117" s="3">
        <v>-20714699</v>
      </c>
      <c r="L117" s="3"/>
      <c r="M117" s="3">
        <v>-20901059</v>
      </c>
    </row>
    <row r="118" spans="2:13" x14ac:dyDescent="0.2">
      <c r="B118" s="2" t="s">
        <v>377</v>
      </c>
      <c r="C118" s="3"/>
      <c r="D118" s="3"/>
      <c r="E118" s="3"/>
      <c r="F118" s="3">
        <v>-23040</v>
      </c>
      <c r="G118" s="3"/>
      <c r="H118" s="3"/>
      <c r="I118" s="3"/>
      <c r="J118" s="3"/>
      <c r="K118" s="3">
        <v>-36242326</v>
      </c>
      <c r="L118" s="3"/>
      <c r="M118" s="3">
        <v>-36265366</v>
      </c>
    </row>
    <row r="119" spans="2:13" x14ac:dyDescent="0.2">
      <c r="B119" s="2" t="s">
        <v>378</v>
      </c>
      <c r="C119" s="3"/>
      <c r="D119" s="3"/>
      <c r="E119" s="3"/>
      <c r="F119" s="3"/>
      <c r="G119" s="3"/>
      <c r="H119" s="3"/>
      <c r="I119" s="3"/>
      <c r="J119" s="3"/>
      <c r="K119" s="3">
        <v>-17614257</v>
      </c>
      <c r="L119" s="3"/>
      <c r="M119" s="3">
        <v>-17614257</v>
      </c>
    </row>
    <row r="120" spans="2:13" x14ac:dyDescent="0.2">
      <c r="B120" s="2" t="s">
        <v>379</v>
      </c>
      <c r="C120" s="3"/>
      <c r="D120" s="3"/>
      <c r="E120" s="3"/>
      <c r="F120" s="3">
        <v>-34560</v>
      </c>
      <c r="G120" s="3">
        <v>-20000</v>
      </c>
      <c r="H120" s="3"/>
      <c r="I120" s="3"/>
      <c r="J120" s="3"/>
      <c r="K120" s="3">
        <v>-12021841</v>
      </c>
      <c r="L120" s="3"/>
      <c r="M120" s="3">
        <v>-12076401</v>
      </c>
    </row>
    <row r="121" spans="2:13" x14ac:dyDescent="0.2">
      <c r="B121" s="2" t="s">
        <v>380</v>
      </c>
      <c r="C121" s="3"/>
      <c r="D121" s="3"/>
      <c r="E121" s="3"/>
      <c r="F121" s="3">
        <v>-110400</v>
      </c>
      <c r="G121" s="3">
        <v>-49000</v>
      </c>
      <c r="H121" s="3">
        <v>-431401</v>
      </c>
      <c r="I121" s="3"/>
      <c r="J121" s="3"/>
      <c r="K121" s="3">
        <v>-43141027</v>
      </c>
      <c r="L121" s="3"/>
      <c r="M121" s="3">
        <v>-43731828</v>
      </c>
    </row>
    <row r="122" spans="2:13" x14ac:dyDescent="0.2">
      <c r="B122" s="2" t="s">
        <v>381</v>
      </c>
      <c r="C122" s="3"/>
      <c r="D122" s="3"/>
      <c r="E122" s="3"/>
      <c r="F122" s="3"/>
      <c r="G122" s="3"/>
      <c r="H122" s="3"/>
      <c r="I122" s="3"/>
      <c r="J122" s="3"/>
      <c r="K122" s="3">
        <v>-17425426</v>
      </c>
      <c r="L122" s="3"/>
      <c r="M122" s="3">
        <v>-17425426</v>
      </c>
    </row>
    <row r="123" spans="2:13" x14ac:dyDescent="0.2">
      <c r="B123" s="2" t="s">
        <v>382</v>
      </c>
      <c r="C123" s="3"/>
      <c r="D123" s="3"/>
      <c r="E123" s="3"/>
      <c r="F123" s="3">
        <v>-13440</v>
      </c>
      <c r="G123" s="3">
        <v>-90000</v>
      </c>
      <c r="H123" s="3">
        <v>-738576</v>
      </c>
      <c r="I123" s="3"/>
      <c r="J123" s="3"/>
      <c r="K123" s="3">
        <v>-40874963</v>
      </c>
      <c r="L123" s="3"/>
      <c r="M123" s="3">
        <v>-41716979</v>
      </c>
    </row>
    <row r="124" spans="2:13" x14ac:dyDescent="0.2">
      <c r="B124" s="2" t="s">
        <v>383</v>
      </c>
      <c r="C124" s="3"/>
      <c r="D124" s="3"/>
      <c r="E124" s="3"/>
      <c r="F124" s="3">
        <v>-102720</v>
      </c>
      <c r="G124" s="3">
        <v>-266000</v>
      </c>
      <c r="H124" s="3"/>
      <c r="I124" s="3"/>
      <c r="J124" s="3"/>
      <c r="K124" s="3">
        <v>-21950701</v>
      </c>
      <c r="L124" s="3"/>
      <c r="M124" s="3">
        <v>-22319421</v>
      </c>
    </row>
    <row r="125" spans="2:13" x14ac:dyDescent="0.2">
      <c r="B125" s="2" t="s">
        <v>384</v>
      </c>
      <c r="C125" s="3"/>
      <c r="D125" s="3"/>
      <c r="E125" s="3"/>
      <c r="F125" s="3">
        <v>-45600</v>
      </c>
      <c r="G125" s="3">
        <v>-20000</v>
      </c>
      <c r="H125" s="3"/>
      <c r="I125" s="3"/>
      <c r="J125" s="3"/>
      <c r="K125" s="3">
        <v>-36315787</v>
      </c>
      <c r="L125" s="3"/>
      <c r="M125" s="3">
        <v>-36381387</v>
      </c>
    </row>
    <row r="126" spans="2:13" x14ac:dyDescent="0.2">
      <c r="B126" s="2" t="s">
        <v>385</v>
      </c>
      <c r="C126" s="3"/>
      <c r="D126" s="3"/>
      <c r="E126" s="3"/>
      <c r="F126" s="3">
        <v>-9600</v>
      </c>
      <c r="G126" s="3">
        <v>-36000</v>
      </c>
      <c r="H126" s="3"/>
      <c r="I126" s="3"/>
      <c r="J126" s="3"/>
      <c r="K126" s="3">
        <v>-14021633</v>
      </c>
      <c r="L126" s="3"/>
      <c r="M126" s="3">
        <v>-14067233</v>
      </c>
    </row>
    <row r="127" spans="2:13" x14ac:dyDescent="0.2">
      <c r="B127" s="2" t="s">
        <v>386</v>
      </c>
      <c r="C127" s="3"/>
      <c r="D127" s="3"/>
      <c r="E127" s="3"/>
      <c r="F127" s="3">
        <v>-9600</v>
      </c>
      <c r="G127" s="3">
        <v>-24000</v>
      </c>
      <c r="H127" s="3">
        <v>-1491454</v>
      </c>
      <c r="I127" s="3"/>
      <c r="J127" s="3"/>
      <c r="K127" s="3">
        <v>-41144242</v>
      </c>
      <c r="L127" s="3"/>
      <c r="M127" s="3">
        <v>-42669296</v>
      </c>
    </row>
    <row r="128" spans="2:13" x14ac:dyDescent="0.2">
      <c r="B128" s="2" t="s">
        <v>387</v>
      </c>
      <c r="C128" s="3"/>
      <c r="D128" s="3"/>
      <c r="E128" s="3"/>
      <c r="F128" s="3">
        <v>-33600</v>
      </c>
      <c r="G128" s="3">
        <v>-61000</v>
      </c>
      <c r="H128" s="3"/>
      <c r="I128" s="3"/>
      <c r="J128" s="3"/>
      <c r="K128" s="3">
        <v>-28873799</v>
      </c>
      <c r="L128" s="3"/>
      <c r="M128" s="3">
        <v>-28968399</v>
      </c>
    </row>
    <row r="129" spans="2:13" x14ac:dyDescent="0.2">
      <c r="B129" s="2" t="s">
        <v>388</v>
      </c>
      <c r="C129" s="3"/>
      <c r="D129" s="3"/>
      <c r="E129" s="3"/>
      <c r="F129" s="3">
        <v>-69120</v>
      </c>
      <c r="G129" s="3">
        <v>-151000</v>
      </c>
      <c r="H129" s="3"/>
      <c r="I129" s="3"/>
      <c r="J129" s="3"/>
      <c r="K129" s="3">
        <v>-25106681</v>
      </c>
      <c r="L129" s="3"/>
      <c r="M129" s="3">
        <v>-25326801</v>
      </c>
    </row>
    <row r="130" spans="2:13" x14ac:dyDescent="0.2">
      <c r="B130" s="2" t="s">
        <v>389</v>
      </c>
      <c r="C130" s="3"/>
      <c r="D130" s="3"/>
      <c r="E130" s="3"/>
      <c r="F130" s="3">
        <v>-23520</v>
      </c>
      <c r="G130" s="3">
        <v>-20000</v>
      </c>
      <c r="H130" s="3"/>
      <c r="I130" s="3"/>
      <c r="J130" s="3"/>
      <c r="K130" s="3">
        <v>-11649447</v>
      </c>
      <c r="L130" s="3"/>
      <c r="M130" s="3">
        <v>-11692967</v>
      </c>
    </row>
    <row r="131" spans="2:13" x14ac:dyDescent="0.2">
      <c r="B131" s="2" t="s">
        <v>390</v>
      </c>
      <c r="C131" s="3"/>
      <c r="D131" s="3"/>
      <c r="E131" s="3"/>
      <c r="F131" s="3">
        <v>-44640</v>
      </c>
      <c r="G131" s="3">
        <v>-487000</v>
      </c>
      <c r="H131" s="3"/>
      <c r="I131" s="3"/>
      <c r="J131" s="3"/>
      <c r="K131" s="3">
        <v>-18790342</v>
      </c>
      <c r="L131" s="3"/>
      <c r="M131" s="3">
        <v>-19321982</v>
      </c>
    </row>
    <row r="132" spans="2:13" x14ac:dyDescent="0.2">
      <c r="B132" s="2" t="s">
        <v>391</v>
      </c>
      <c r="C132" s="3"/>
      <c r="D132" s="3"/>
      <c r="E132" s="3"/>
      <c r="F132" s="3"/>
      <c r="G132" s="3"/>
      <c r="H132" s="3"/>
      <c r="I132" s="3"/>
      <c r="J132" s="3"/>
      <c r="K132" s="3">
        <v>-17434160</v>
      </c>
      <c r="L132" s="3"/>
      <c r="M132" s="3">
        <v>-17434160</v>
      </c>
    </row>
    <row r="133" spans="2:13" x14ac:dyDescent="0.2">
      <c r="B133" s="2" t="s">
        <v>392</v>
      </c>
      <c r="C133" s="3"/>
      <c r="D133" s="3"/>
      <c r="E133" s="3"/>
      <c r="F133" s="3"/>
      <c r="G133" s="3"/>
      <c r="H133" s="3"/>
      <c r="I133" s="3"/>
      <c r="J133" s="3"/>
      <c r="K133" s="3">
        <v>-28696191</v>
      </c>
      <c r="L133" s="3"/>
      <c r="M133" s="3">
        <v>-28696191</v>
      </c>
    </row>
    <row r="134" spans="2:13" x14ac:dyDescent="0.2">
      <c r="B134" s="2" t="s">
        <v>393</v>
      </c>
      <c r="C134" s="3"/>
      <c r="D134" s="3"/>
      <c r="E134" s="3"/>
      <c r="F134" s="3"/>
      <c r="G134" s="3"/>
      <c r="H134" s="3">
        <v>-804625</v>
      </c>
      <c r="I134" s="3"/>
      <c r="J134" s="3"/>
      <c r="K134" s="3">
        <v>-8860357</v>
      </c>
      <c r="L134" s="3"/>
      <c r="M134" s="3">
        <v>-9664982</v>
      </c>
    </row>
    <row r="135" spans="2:13" x14ac:dyDescent="0.2">
      <c r="B135" s="2" t="s">
        <v>394</v>
      </c>
      <c r="C135" s="3"/>
      <c r="D135" s="3"/>
      <c r="E135" s="3"/>
      <c r="F135" s="3"/>
      <c r="G135" s="3"/>
      <c r="H135" s="3"/>
      <c r="I135" s="3"/>
      <c r="J135" s="3"/>
      <c r="K135" s="3">
        <v>-25807309</v>
      </c>
      <c r="L135" s="3"/>
      <c r="M135" s="3">
        <v>-25807309</v>
      </c>
    </row>
    <row r="136" spans="2:13" x14ac:dyDescent="0.2">
      <c r="B136" s="2" t="s">
        <v>395</v>
      </c>
      <c r="C136" s="3"/>
      <c r="D136" s="3"/>
      <c r="E136" s="3"/>
      <c r="F136" s="3"/>
      <c r="G136" s="3"/>
      <c r="H136" s="3"/>
      <c r="I136" s="3"/>
      <c r="J136" s="3"/>
      <c r="K136" s="3">
        <v>-27704681</v>
      </c>
      <c r="L136" s="3"/>
      <c r="M136" s="3">
        <v>-27704681</v>
      </c>
    </row>
    <row r="137" spans="2:13" x14ac:dyDescent="0.2">
      <c r="B137" s="2" t="s">
        <v>396</v>
      </c>
      <c r="C137" s="3"/>
      <c r="D137" s="3"/>
      <c r="E137" s="3"/>
      <c r="F137" s="3"/>
      <c r="G137" s="3"/>
      <c r="H137" s="3"/>
      <c r="I137" s="3"/>
      <c r="J137" s="3"/>
      <c r="K137" s="3">
        <v>-12546041</v>
      </c>
      <c r="L137" s="3"/>
      <c r="M137" s="3">
        <v>-12546041</v>
      </c>
    </row>
    <row r="138" spans="2:13" x14ac:dyDescent="0.2">
      <c r="B138" s="2" t="s">
        <v>397</v>
      </c>
      <c r="C138" s="3"/>
      <c r="D138" s="3"/>
      <c r="E138" s="3"/>
      <c r="F138" s="3"/>
      <c r="G138" s="3"/>
      <c r="H138" s="3"/>
      <c r="I138" s="3"/>
      <c r="J138" s="3"/>
      <c r="K138" s="3">
        <v>-18394377</v>
      </c>
      <c r="L138" s="3"/>
      <c r="M138" s="3">
        <v>-18394377</v>
      </c>
    </row>
    <row r="139" spans="2:13" x14ac:dyDescent="0.2">
      <c r="B139" s="2" t="s">
        <v>398</v>
      </c>
      <c r="C139" s="3"/>
      <c r="D139" s="3"/>
      <c r="E139" s="3"/>
      <c r="F139" s="3"/>
      <c r="G139" s="3"/>
      <c r="H139" s="3"/>
      <c r="I139" s="3"/>
      <c r="J139" s="3"/>
      <c r="K139" s="3">
        <v>-36027637</v>
      </c>
      <c r="L139" s="3"/>
      <c r="M139" s="3">
        <v>-36027637</v>
      </c>
    </row>
    <row r="140" spans="2:13" x14ac:dyDescent="0.2">
      <c r="B140" s="2" t="s">
        <v>399</v>
      </c>
      <c r="C140" s="3"/>
      <c r="D140" s="3"/>
      <c r="E140" s="3"/>
      <c r="F140" s="3"/>
      <c r="G140" s="3"/>
      <c r="H140" s="3">
        <v>-1461886</v>
      </c>
      <c r="I140" s="3"/>
      <c r="J140" s="3"/>
      <c r="K140" s="3">
        <v>-18792351</v>
      </c>
      <c r="L140" s="3"/>
      <c r="M140" s="3">
        <v>-20254237</v>
      </c>
    </row>
    <row r="141" spans="2:13" x14ac:dyDescent="0.2">
      <c r="B141" s="2" t="s">
        <v>400</v>
      </c>
      <c r="C141" s="3"/>
      <c r="D141" s="3"/>
      <c r="E141" s="3"/>
      <c r="F141" s="3"/>
      <c r="G141" s="3"/>
      <c r="H141" s="3"/>
      <c r="I141" s="3"/>
      <c r="J141" s="3"/>
      <c r="K141" s="3">
        <v>-13049238</v>
      </c>
      <c r="L141" s="3"/>
      <c r="M141" s="3">
        <v>-13049238</v>
      </c>
    </row>
    <row r="142" spans="2:13" x14ac:dyDescent="0.2">
      <c r="B142" s="2" t="s">
        <v>401</v>
      </c>
      <c r="C142" s="3"/>
      <c r="D142" s="3"/>
      <c r="E142" s="3"/>
      <c r="F142" s="3"/>
      <c r="G142" s="3"/>
      <c r="H142" s="3"/>
      <c r="I142" s="3"/>
      <c r="J142" s="3"/>
      <c r="K142" s="3">
        <v>-34530668</v>
      </c>
      <c r="L142" s="3"/>
      <c r="M142" s="3">
        <v>-34530668</v>
      </c>
    </row>
    <row r="143" spans="2:13" x14ac:dyDescent="0.2">
      <c r="B143" s="2" t="s">
        <v>402</v>
      </c>
      <c r="C143" s="3"/>
      <c r="D143" s="3"/>
      <c r="E143" s="3"/>
      <c r="F143" s="3"/>
      <c r="G143" s="3"/>
      <c r="H143" s="3"/>
      <c r="I143" s="3"/>
      <c r="J143" s="3"/>
      <c r="K143" s="3">
        <v>-30803985</v>
      </c>
      <c r="L143" s="3"/>
      <c r="M143" s="3">
        <v>-30803985</v>
      </c>
    </row>
    <row r="144" spans="2:13" x14ac:dyDescent="0.2">
      <c r="B144" s="2" t="s">
        <v>403</v>
      </c>
      <c r="C144" s="3"/>
      <c r="D144" s="3"/>
      <c r="E144" s="3"/>
      <c r="F144" s="3"/>
      <c r="G144" s="3"/>
      <c r="H144" s="3"/>
      <c r="I144" s="3"/>
      <c r="J144" s="3"/>
      <c r="K144" s="3">
        <v>-27625164</v>
      </c>
      <c r="L144" s="3"/>
      <c r="M144" s="3">
        <v>-27625164</v>
      </c>
    </row>
    <row r="145" spans="2:13" x14ac:dyDescent="0.2">
      <c r="B145" s="2" t="s">
        <v>404</v>
      </c>
      <c r="C145" s="3"/>
      <c r="D145" s="3"/>
      <c r="E145" s="3"/>
      <c r="F145" s="3"/>
      <c r="G145" s="3"/>
      <c r="H145" s="3"/>
      <c r="I145" s="3"/>
      <c r="J145" s="3"/>
      <c r="K145" s="3">
        <v>-35219273</v>
      </c>
      <c r="L145" s="3"/>
      <c r="M145" s="3">
        <v>-35219273</v>
      </c>
    </row>
    <row r="146" spans="2:13" x14ac:dyDescent="0.2">
      <c r="B146" s="2" t="s">
        <v>405</v>
      </c>
      <c r="C146" s="3"/>
      <c r="D146" s="3"/>
      <c r="E146" s="3"/>
      <c r="F146" s="3"/>
      <c r="G146" s="3"/>
      <c r="H146" s="3">
        <v>-1151536</v>
      </c>
      <c r="I146" s="3"/>
      <c r="J146" s="3"/>
      <c r="K146" s="3">
        <v>-12100285</v>
      </c>
      <c r="L146" s="3"/>
      <c r="M146" s="3">
        <v>-13251821</v>
      </c>
    </row>
    <row r="147" spans="2:13" x14ac:dyDescent="0.2">
      <c r="B147" s="2" t="s">
        <v>406</v>
      </c>
      <c r="C147" s="3"/>
      <c r="D147" s="3"/>
      <c r="E147" s="3"/>
      <c r="F147" s="3"/>
      <c r="G147" s="3"/>
      <c r="H147" s="3"/>
      <c r="I147" s="3"/>
      <c r="J147" s="3"/>
      <c r="K147" s="3">
        <v>-10884283</v>
      </c>
      <c r="L147" s="3"/>
      <c r="M147" s="3">
        <v>-10884283</v>
      </c>
    </row>
    <row r="148" spans="2:13" x14ac:dyDescent="0.2">
      <c r="B148" s="2" t="s">
        <v>407</v>
      </c>
      <c r="C148" s="3"/>
      <c r="D148" s="3"/>
      <c r="E148" s="3"/>
      <c r="F148" s="3"/>
      <c r="G148" s="3"/>
      <c r="H148" s="3"/>
      <c r="I148" s="3"/>
      <c r="J148" s="3"/>
      <c r="K148" s="3">
        <v>-9919157</v>
      </c>
      <c r="L148" s="3"/>
      <c r="M148" s="3">
        <v>-9919157</v>
      </c>
    </row>
    <row r="149" spans="2:13" x14ac:dyDescent="0.2">
      <c r="B149" s="2" t="s">
        <v>408</v>
      </c>
      <c r="C149" s="3"/>
      <c r="D149" s="3"/>
      <c r="E149" s="3"/>
      <c r="F149" s="3"/>
      <c r="G149" s="3"/>
      <c r="H149" s="3"/>
      <c r="I149" s="3"/>
      <c r="J149" s="3"/>
      <c r="K149" s="3">
        <v>-14910622</v>
      </c>
      <c r="L149" s="3"/>
      <c r="M149" s="3">
        <v>-14910622</v>
      </c>
    </row>
    <row r="150" spans="2:13" x14ac:dyDescent="0.2">
      <c r="B150" s="2" t="s">
        <v>409</v>
      </c>
      <c r="C150" s="3"/>
      <c r="D150" s="3"/>
      <c r="E150" s="3"/>
      <c r="F150" s="3"/>
      <c r="G150" s="3"/>
      <c r="H150" s="3"/>
      <c r="I150" s="3"/>
      <c r="J150" s="3"/>
      <c r="K150" s="3">
        <v>-10125293</v>
      </c>
      <c r="L150" s="3"/>
      <c r="M150" s="3">
        <v>-10125293</v>
      </c>
    </row>
    <row r="151" spans="2:13" x14ac:dyDescent="0.2">
      <c r="B151" s="2" t="s">
        <v>410</v>
      </c>
      <c r="C151" s="3"/>
      <c r="D151" s="3"/>
      <c r="E151" s="3"/>
      <c r="F151" s="3"/>
      <c r="G151" s="3"/>
      <c r="H151" s="3"/>
      <c r="I151" s="3"/>
      <c r="J151" s="3"/>
      <c r="K151" s="3">
        <v>-17184501</v>
      </c>
      <c r="L151" s="3"/>
      <c r="M151" s="3">
        <v>-17184501</v>
      </c>
    </row>
    <row r="152" spans="2:13" x14ac:dyDescent="0.2">
      <c r="B152" s="2" t="s">
        <v>411</v>
      </c>
      <c r="C152" s="3"/>
      <c r="D152" s="3"/>
      <c r="E152" s="3"/>
      <c r="F152" s="3"/>
      <c r="G152" s="3"/>
      <c r="H152" s="3">
        <v>-2256876</v>
      </c>
      <c r="I152" s="3"/>
      <c r="J152" s="3"/>
      <c r="K152" s="3">
        <v>-19518727</v>
      </c>
      <c r="L152" s="3"/>
      <c r="M152" s="3">
        <v>-21775603</v>
      </c>
    </row>
    <row r="153" spans="2:13" x14ac:dyDescent="0.2">
      <c r="B153" s="2" t="s">
        <v>412</v>
      </c>
      <c r="C153" s="3"/>
      <c r="D153" s="3"/>
      <c r="E153" s="3"/>
      <c r="F153" s="3"/>
      <c r="G153" s="3"/>
      <c r="H153" s="3"/>
      <c r="I153" s="3"/>
      <c r="J153" s="3"/>
      <c r="K153" s="3">
        <v>-11712639</v>
      </c>
      <c r="L153" s="3"/>
      <c r="M153" s="3">
        <v>-11712639</v>
      </c>
    </row>
    <row r="154" spans="2:13" x14ac:dyDescent="0.2">
      <c r="B154" s="2" t="s">
        <v>413</v>
      </c>
      <c r="C154" s="3"/>
      <c r="D154" s="3"/>
      <c r="E154" s="3"/>
      <c r="F154" s="3"/>
      <c r="G154" s="3"/>
      <c r="H154" s="3"/>
      <c r="I154" s="3"/>
      <c r="J154" s="3"/>
      <c r="K154" s="3">
        <v>-12394282</v>
      </c>
      <c r="L154" s="3"/>
      <c r="M154" s="3">
        <v>-12394282</v>
      </c>
    </row>
    <row r="155" spans="2:13" x14ac:dyDescent="0.2">
      <c r="B155" s="2" t="s">
        <v>414</v>
      </c>
      <c r="C155" s="3"/>
      <c r="D155" s="3"/>
      <c r="E155" s="3"/>
      <c r="F155" s="3"/>
      <c r="G155" s="3"/>
      <c r="H155" s="3"/>
      <c r="I155" s="3"/>
      <c r="J155" s="3"/>
      <c r="K155" s="3">
        <v>-21903032</v>
      </c>
      <c r="L155" s="3"/>
      <c r="M155" s="3">
        <v>-21903032</v>
      </c>
    </row>
    <row r="156" spans="2:13" x14ac:dyDescent="0.2">
      <c r="B156" s="2" t="s">
        <v>415</v>
      </c>
      <c r="C156" s="3"/>
      <c r="D156" s="3"/>
      <c r="E156" s="3"/>
      <c r="F156" s="3"/>
      <c r="G156" s="3"/>
      <c r="H156" s="3"/>
      <c r="I156" s="3"/>
      <c r="J156" s="3"/>
      <c r="K156" s="3">
        <v>-21424822</v>
      </c>
      <c r="L156" s="3"/>
      <c r="M156" s="3">
        <v>-21424822</v>
      </c>
    </row>
    <row r="157" spans="2:13" x14ac:dyDescent="0.2">
      <c r="B157" s="2" t="s">
        <v>416</v>
      </c>
      <c r="C157" s="3"/>
      <c r="D157" s="3"/>
      <c r="E157" s="3"/>
      <c r="F157" s="3"/>
      <c r="G157" s="3"/>
      <c r="H157" s="3"/>
      <c r="I157" s="3"/>
      <c r="J157" s="3"/>
      <c r="K157" s="3">
        <v>-25187452</v>
      </c>
      <c r="L157" s="3"/>
      <c r="M157" s="3">
        <v>-25187452</v>
      </c>
    </row>
    <row r="158" spans="2:13" x14ac:dyDescent="0.2">
      <c r="B158" s="2" t="s">
        <v>417</v>
      </c>
      <c r="C158" s="3"/>
      <c r="D158" s="3"/>
      <c r="E158" s="3"/>
      <c r="F158" s="3"/>
      <c r="G158" s="3"/>
      <c r="H158" s="3"/>
      <c r="I158" s="3"/>
      <c r="J158" s="3"/>
      <c r="K158" s="3">
        <v>-7255360</v>
      </c>
      <c r="L158" s="3"/>
      <c r="M158" s="3">
        <v>-7255360</v>
      </c>
    </row>
    <row r="159" spans="2:13" x14ac:dyDescent="0.2">
      <c r="B159" s="2" t="s">
        <v>418</v>
      </c>
      <c r="C159" s="3"/>
      <c r="D159" s="3"/>
      <c r="E159" s="3"/>
      <c r="F159" s="3"/>
      <c r="G159" s="3"/>
      <c r="H159" s="3"/>
      <c r="I159" s="3"/>
      <c r="J159" s="3"/>
      <c r="K159" s="3">
        <v>-47378093</v>
      </c>
      <c r="L159" s="3"/>
      <c r="M159" s="3">
        <v>-47378093</v>
      </c>
    </row>
    <row r="160" spans="2:13" x14ac:dyDescent="0.2">
      <c r="B160" s="2" t="s">
        <v>419</v>
      </c>
      <c r="C160" s="3"/>
      <c r="D160" s="3"/>
      <c r="E160" s="3"/>
      <c r="F160" s="3"/>
      <c r="G160" s="3"/>
      <c r="H160" s="3"/>
      <c r="I160" s="3"/>
      <c r="J160" s="3"/>
      <c r="K160" s="3">
        <v>-9189039</v>
      </c>
      <c r="L160" s="3"/>
      <c r="M160" s="3">
        <v>-9189039</v>
      </c>
    </row>
    <row r="161" spans="2:13" x14ac:dyDescent="0.2">
      <c r="B161" s="2" t="s">
        <v>420</v>
      </c>
      <c r="C161" s="3"/>
      <c r="D161" s="3"/>
      <c r="E161" s="3"/>
      <c r="F161" s="3"/>
      <c r="G161" s="3"/>
      <c r="H161" s="3"/>
      <c r="I161" s="3"/>
      <c r="J161" s="3"/>
      <c r="K161" s="3">
        <v>-18701824</v>
      </c>
      <c r="L161" s="3"/>
      <c r="M161" s="3">
        <v>-18701824</v>
      </c>
    </row>
    <row r="162" spans="2:13" x14ac:dyDescent="0.2">
      <c r="B162" s="2" t="s">
        <v>421</v>
      </c>
      <c r="C162" s="3"/>
      <c r="D162" s="3"/>
      <c r="E162" s="3"/>
      <c r="F162" s="3"/>
      <c r="G162" s="3"/>
      <c r="H162" s="3"/>
      <c r="I162" s="3"/>
      <c r="J162" s="3"/>
      <c r="K162" s="3">
        <v>-12112433</v>
      </c>
      <c r="L162" s="3"/>
      <c r="M162" s="3">
        <v>-12112433</v>
      </c>
    </row>
    <row r="163" spans="2:13" x14ac:dyDescent="0.2">
      <c r="B163" s="2" t="s">
        <v>422</v>
      </c>
      <c r="C163" s="3"/>
      <c r="D163" s="3"/>
      <c r="E163" s="3"/>
      <c r="F163" s="3"/>
      <c r="G163" s="3"/>
      <c r="H163" s="3">
        <v>-2369223</v>
      </c>
      <c r="I163" s="3"/>
      <c r="J163" s="3"/>
      <c r="K163" s="3">
        <v>-28775681</v>
      </c>
      <c r="L163" s="3"/>
      <c r="M163" s="3">
        <v>-31144904</v>
      </c>
    </row>
    <row r="164" spans="2:13" x14ac:dyDescent="0.2">
      <c r="B164" s="2" t="s">
        <v>423</v>
      </c>
      <c r="C164" s="3"/>
      <c r="D164" s="3"/>
      <c r="E164" s="3"/>
      <c r="F164" s="3"/>
      <c r="G164" s="3"/>
      <c r="H164" s="3">
        <v>-1692476</v>
      </c>
      <c r="I164" s="3"/>
      <c r="J164" s="3"/>
      <c r="K164" s="3">
        <v>-19144546</v>
      </c>
      <c r="L164" s="3"/>
      <c r="M164" s="3">
        <v>-20837022</v>
      </c>
    </row>
    <row r="165" spans="2:13" x14ac:dyDescent="0.2">
      <c r="B165" s="2" t="s">
        <v>424</v>
      </c>
      <c r="C165" s="3"/>
      <c r="D165" s="3"/>
      <c r="E165" s="3"/>
      <c r="F165" s="3"/>
      <c r="G165" s="3"/>
      <c r="H165" s="3"/>
      <c r="I165" s="3"/>
      <c r="J165" s="3"/>
      <c r="K165" s="3">
        <v>-17593743</v>
      </c>
      <c r="L165" s="3"/>
      <c r="M165" s="3">
        <v>-17593743</v>
      </c>
    </row>
    <row r="166" spans="2:13" x14ac:dyDescent="0.2">
      <c r="B166" s="2" t="s">
        <v>425</v>
      </c>
      <c r="C166" s="3"/>
      <c r="D166" s="3"/>
      <c r="E166" s="3"/>
      <c r="F166" s="3"/>
      <c r="G166" s="3"/>
      <c r="H166" s="3"/>
      <c r="I166" s="3"/>
      <c r="J166" s="3"/>
      <c r="K166" s="3">
        <v>-7392071</v>
      </c>
      <c r="L166" s="3"/>
      <c r="M166" s="3">
        <v>-7392071</v>
      </c>
    </row>
    <row r="167" spans="2:13" x14ac:dyDescent="0.2">
      <c r="B167" s="2" t="s">
        <v>426</v>
      </c>
      <c r="C167" s="3"/>
      <c r="D167" s="3"/>
      <c r="E167" s="3"/>
      <c r="F167" s="3"/>
      <c r="G167" s="3"/>
      <c r="H167" s="3">
        <v>-1274716</v>
      </c>
      <c r="I167" s="3"/>
      <c r="J167" s="3"/>
      <c r="K167" s="3">
        <v>-10256497</v>
      </c>
      <c r="L167" s="3"/>
      <c r="M167" s="3">
        <v>-11531213</v>
      </c>
    </row>
    <row r="168" spans="2:13" x14ac:dyDescent="0.2">
      <c r="B168" s="2" t="s">
        <v>427</v>
      </c>
      <c r="C168" s="3"/>
      <c r="D168" s="3"/>
      <c r="E168" s="3"/>
      <c r="F168" s="3"/>
      <c r="G168" s="3"/>
      <c r="H168" s="3"/>
      <c r="I168" s="3"/>
      <c r="J168" s="3"/>
      <c r="K168" s="3">
        <v>-29522943</v>
      </c>
      <c r="L168" s="3"/>
      <c r="M168" s="3">
        <v>-29522943</v>
      </c>
    </row>
    <row r="169" spans="2:13" x14ac:dyDescent="0.2">
      <c r="B169" s="2" t="s">
        <v>428</v>
      </c>
      <c r="C169" s="3"/>
      <c r="D169" s="3"/>
      <c r="E169" s="3"/>
      <c r="F169" s="3"/>
      <c r="G169" s="3"/>
      <c r="H169" s="3"/>
      <c r="I169" s="3"/>
      <c r="J169" s="3"/>
      <c r="K169" s="3">
        <v>-11079487</v>
      </c>
      <c r="L169" s="3"/>
      <c r="M169" s="3">
        <v>-11079487</v>
      </c>
    </row>
    <row r="170" spans="2:13" x14ac:dyDescent="0.2">
      <c r="B170" s="2" t="s">
        <v>429</v>
      </c>
      <c r="C170" s="3"/>
      <c r="D170" s="3"/>
      <c r="E170" s="3"/>
      <c r="F170" s="3"/>
      <c r="G170" s="3"/>
      <c r="H170" s="3"/>
      <c r="I170" s="3"/>
      <c r="J170" s="3"/>
      <c r="K170" s="3">
        <v>-18755718</v>
      </c>
      <c r="L170" s="3"/>
      <c r="M170" s="3">
        <v>-18755718</v>
      </c>
    </row>
    <row r="171" spans="2:13" x14ac:dyDescent="0.2">
      <c r="B171" s="2" t="s">
        <v>430</v>
      </c>
      <c r="C171" s="3"/>
      <c r="D171" s="3"/>
      <c r="E171" s="3"/>
      <c r="F171" s="3"/>
      <c r="G171" s="3"/>
      <c r="H171" s="3">
        <v>-9122881</v>
      </c>
      <c r="I171" s="3"/>
      <c r="J171" s="3"/>
      <c r="K171" s="3">
        <v>-12445293</v>
      </c>
      <c r="L171" s="3"/>
      <c r="M171" s="3">
        <v>-21568174</v>
      </c>
    </row>
    <row r="172" spans="2:13" x14ac:dyDescent="0.2">
      <c r="B172" s="2" t="s">
        <v>431</v>
      </c>
      <c r="C172" s="3"/>
      <c r="D172" s="3"/>
      <c r="E172" s="3"/>
      <c r="F172" s="3"/>
      <c r="G172" s="3"/>
      <c r="H172" s="3"/>
      <c r="I172" s="3"/>
      <c r="J172" s="3"/>
      <c r="K172" s="3">
        <v>-16206028</v>
      </c>
      <c r="L172" s="3"/>
      <c r="M172" s="3">
        <v>-16206028</v>
      </c>
    </row>
    <row r="173" spans="2:13" x14ac:dyDescent="0.2">
      <c r="B173" s="2" t="s">
        <v>432</v>
      </c>
      <c r="C173" s="3"/>
      <c r="D173" s="3"/>
      <c r="E173" s="3"/>
      <c r="F173" s="3"/>
      <c r="G173" s="3"/>
      <c r="H173" s="3"/>
      <c r="I173" s="3"/>
      <c r="J173" s="3"/>
      <c r="K173" s="3">
        <v>-17897729</v>
      </c>
      <c r="L173" s="3"/>
      <c r="M173" s="3">
        <v>-17897729</v>
      </c>
    </row>
    <row r="174" spans="2:13" x14ac:dyDescent="0.2">
      <c r="B174" s="2" t="s">
        <v>433</v>
      </c>
      <c r="C174" s="3"/>
      <c r="D174" s="3"/>
      <c r="E174" s="3"/>
      <c r="F174" s="3"/>
      <c r="G174" s="3"/>
      <c r="H174" s="3">
        <v>-9410521</v>
      </c>
      <c r="I174" s="3"/>
      <c r="J174" s="3"/>
      <c r="K174" s="3">
        <v>-9131407</v>
      </c>
      <c r="L174" s="3"/>
      <c r="M174" s="3">
        <v>-18541928</v>
      </c>
    </row>
    <row r="175" spans="2:13" x14ac:dyDescent="0.2">
      <c r="B175" s="2" t="s">
        <v>434</v>
      </c>
      <c r="C175" s="3"/>
      <c r="D175" s="3"/>
      <c r="E175" s="3"/>
      <c r="F175" s="3"/>
      <c r="G175" s="3"/>
      <c r="H175" s="3"/>
      <c r="I175" s="3"/>
      <c r="J175" s="3"/>
      <c r="K175" s="3">
        <v>-12576985</v>
      </c>
      <c r="L175" s="3"/>
      <c r="M175" s="3">
        <v>-12576985</v>
      </c>
    </row>
    <row r="176" spans="2:13" x14ac:dyDescent="0.2">
      <c r="B176" s="2" t="s">
        <v>435</v>
      </c>
      <c r="C176" s="3"/>
      <c r="D176" s="3"/>
      <c r="E176" s="3"/>
      <c r="F176" s="3"/>
      <c r="G176" s="3"/>
      <c r="H176" s="3"/>
      <c r="I176" s="3"/>
      <c r="J176" s="3"/>
      <c r="K176" s="3">
        <v>-15087545</v>
      </c>
      <c r="L176" s="3"/>
      <c r="M176" s="3">
        <v>-15087545</v>
      </c>
    </row>
    <row r="177" spans="2:13" x14ac:dyDescent="0.2">
      <c r="B177" s="2" t="s">
        <v>436</v>
      </c>
      <c r="C177" s="3"/>
      <c r="D177" s="3"/>
      <c r="E177" s="3"/>
      <c r="F177" s="3"/>
      <c r="G177" s="3"/>
      <c r="H177" s="3"/>
      <c r="I177" s="3"/>
      <c r="J177" s="3"/>
      <c r="K177" s="3">
        <v>-12556323</v>
      </c>
      <c r="L177" s="3"/>
      <c r="M177" s="3">
        <v>-12556323</v>
      </c>
    </row>
    <row r="178" spans="2:13" x14ac:dyDescent="0.2">
      <c r="B178" s="2" t="s">
        <v>437</v>
      </c>
      <c r="C178" s="3"/>
      <c r="D178" s="3"/>
      <c r="E178" s="3"/>
      <c r="F178" s="3"/>
      <c r="G178" s="3"/>
      <c r="H178" s="3"/>
      <c r="I178" s="3"/>
      <c r="J178" s="3"/>
      <c r="K178" s="3">
        <v>-21135948</v>
      </c>
      <c r="L178" s="3"/>
      <c r="M178" s="3">
        <v>-21135948</v>
      </c>
    </row>
    <row r="179" spans="2:13" x14ac:dyDescent="0.2">
      <c r="B179" s="2" t="s">
        <v>438</v>
      </c>
      <c r="C179" s="3"/>
      <c r="D179" s="3"/>
      <c r="E179" s="3"/>
      <c r="F179" s="3"/>
      <c r="G179" s="3"/>
      <c r="H179" s="3"/>
      <c r="I179" s="3"/>
      <c r="J179" s="3"/>
      <c r="K179" s="3">
        <v>-15040036</v>
      </c>
      <c r="L179" s="3"/>
      <c r="M179" s="3">
        <v>-15040036</v>
      </c>
    </row>
    <row r="180" spans="2:13" x14ac:dyDescent="0.2">
      <c r="B180" s="2" t="s">
        <v>439</v>
      </c>
      <c r="C180" s="3"/>
      <c r="D180" s="3"/>
      <c r="E180" s="3"/>
      <c r="F180" s="3"/>
      <c r="G180" s="3"/>
      <c r="H180" s="3"/>
      <c r="I180" s="3"/>
      <c r="J180" s="3"/>
      <c r="K180" s="3">
        <v>-12535661</v>
      </c>
      <c r="L180" s="3"/>
      <c r="M180" s="3">
        <v>-12535661</v>
      </c>
    </row>
    <row r="181" spans="2:13" x14ac:dyDescent="0.2">
      <c r="B181" s="2" t="s">
        <v>440</v>
      </c>
      <c r="C181" s="3"/>
      <c r="D181" s="3"/>
      <c r="E181" s="3"/>
      <c r="F181" s="3"/>
      <c r="G181" s="3"/>
      <c r="H181" s="3"/>
      <c r="I181" s="3"/>
      <c r="J181" s="3"/>
      <c r="K181" s="3">
        <v>-15040036</v>
      </c>
      <c r="L181" s="3"/>
      <c r="M181" s="3">
        <v>-15040036</v>
      </c>
    </row>
    <row r="182" spans="2:13" x14ac:dyDescent="0.2">
      <c r="B182" s="2" t="s">
        <v>441</v>
      </c>
      <c r="C182" s="3"/>
      <c r="D182" s="3"/>
      <c r="E182" s="3"/>
      <c r="F182" s="3"/>
      <c r="G182" s="3"/>
      <c r="H182" s="3"/>
      <c r="I182" s="3"/>
      <c r="J182" s="3"/>
      <c r="K182" s="3">
        <v>-17361193</v>
      </c>
      <c r="L182" s="3"/>
      <c r="M182" s="3">
        <v>-17361193</v>
      </c>
    </row>
    <row r="183" spans="2:13" x14ac:dyDescent="0.2">
      <c r="B183" s="2" t="s">
        <v>442</v>
      </c>
      <c r="C183" s="3"/>
      <c r="D183" s="3"/>
      <c r="E183" s="3"/>
      <c r="F183" s="3"/>
      <c r="G183" s="3"/>
      <c r="H183" s="3"/>
      <c r="I183" s="3"/>
      <c r="J183" s="3"/>
      <c r="K183" s="3">
        <v>-20746574</v>
      </c>
      <c r="L183" s="3"/>
      <c r="M183" s="3">
        <v>-20746574</v>
      </c>
    </row>
    <row r="184" spans="2:13" x14ac:dyDescent="0.2">
      <c r="B184" s="2" t="s">
        <v>443</v>
      </c>
      <c r="C184" s="3"/>
      <c r="D184" s="3"/>
      <c r="E184" s="3"/>
      <c r="F184" s="3"/>
      <c r="G184" s="3"/>
      <c r="H184" s="3"/>
      <c r="I184" s="3"/>
      <c r="J184" s="3"/>
      <c r="K184" s="3">
        <v>-25980266</v>
      </c>
      <c r="L184" s="3"/>
      <c r="M184" s="3">
        <v>-25980266</v>
      </c>
    </row>
    <row r="185" spans="2:13" x14ac:dyDescent="0.2">
      <c r="B185" s="2" t="s">
        <v>444</v>
      </c>
      <c r="C185" s="3"/>
      <c r="D185" s="3"/>
      <c r="E185" s="3"/>
      <c r="F185" s="3"/>
      <c r="G185" s="3"/>
      <c r="H185" s="3"/>
      <c r="I185" s="3"/>
      <c r="J185" s="3"/>
      <c r="K185" s="3">
        <v>-20746574</v>
      </c>
      <c r="L185" s="3"/>
      <c r="M185" s="3">
        <v>-20746574</v>
      </c>
    </row>
    <row r="186" spans="2:13" x14ac:dyDescent="0.2">
      <c r="B186" s="2" t="s">
        <v>445</v>
      </c>
      <c r="C186" s="3"/>
      <c r="D186" s="3"/>
      <c r="E186" s="3"/>
      <c r="F186" s="3"/>
      <c r="G186" s="3"/>
      <c r="H186" s="3"/>
      <c r="I186" s="3"/>
      <c r="J186" s="3"/>
      <c r="K186" s="3">
        <v>-15060698</v>
      </c>
      <c r="L186" s="3"/>
      <c r="M186" s="3">
        <v>-15060698</v>
      </c>
    </row>
    <row r="187" spans="2:13" x14ac:dyDescent="0.2">
      <c r="B187" s="2" t="s">
        <v>2</v>
      </c>
      <c r="C187" s="3">
        <v>-330476</v>
      </c>
      <c r="D187" s="3">
        <v>-5618070</v>
      </c>
      <c r="E187" s="3">
        <v>-60279</v>
      </c>
      <c r="F187" s="3">
        <v>-10040640</v>
      </c>
      <c r="G187" s="3">
        <v>-9488000</v>
      </c>
      <c r="H187" s="3">
        <v>-132032173</v>
      </c>
      <c r="I187" s="3">
        <v>-1505780</v>
      </c>
      <c r="J187" s="3">
        <v>-262937</v>
      </c>
      <c r="K187" s="3">
        <v>-6289777810</v>
      </c>
      <c r="L187" s="3">
        <v>-228400</v>
      </c>
      <c r="M187" s="3">
        <v>-6449344565</v>
      </c>
    </row>
    <row r="190" spans="2:13" x14ac:dyDescent="0.2">
      <c r="K190" s="3"/>
    </row>
  </sheetData>
  <pageMargins left="0.7" right="0.7" top="0.78740157499999996" bottom="0.78740157499999996" header="0.3" footer="0.3"/>
  <pageSetup paperSize="9" orientation="portrait" r:id="rId2"/>
  <headerFooter>
    <oddFooter>&amp;L&amp;1#&amp;"Calibri"&amp;9&amp;K000000Klasifikace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85E2-C855-4531-8153-5291F9D1AE0F}">
  <sheetPr>
    <pageSetUpPr fitToPage="1"/>
  </sheetPr>
  <dimension ref="A1:G185"/>
  <sheetViews>
    <sheetView tabSelected="1" workbookViewId="0">
      <selection activeCell="I5" sqref="I5"/>
    </sheetView>
  </sheetViews>
  <sheetFormatPr defaultRowHeight="14.25" x14ac:dyDescent="0.2"/>
  <cols>
    <col min="1" max="1" width="5.75" style="8" customWidth="1"/>
    <col min="2" max="2" width="11.875" style="8" customWidth="1"/>
    <col min="3" max="3" width="68" style="8" customWidth="1"/>
    <col min="4" max="4" width="17.75" style="28" customWidth="1"/>
    <col min="5" max="5" width="13.625" style="28" customWidth="1"/>
    <col min="6" max="6" width="15" style="28" customWidth="1"/>
    <col min="7" max="7" width="15.5" style="28" customWidth="1"/>
    <col min="8" max="9" width="14.375" bestFit="1" customWidth="1"/>
    <col min="10" max="10" width="17.25" bestFit="1" customWidth="1"/>
    <col min="11" max="11" width="19.25" bestFit="1" customWidth="1"/>
    <col min="12" max="12" width="18.375" customWidth="1"/>
    <col min="13" max="13" width="11.625" customWidth="1"/>
    <col min="14" max="14" width="18.375" customWidth="1"/>
    <col min="15" max="15" width="17.25" customWidth="1"/>
    <col min="16" max="16" width="18.375" customWidth="1"/>
    <col min="17" max="17" width="14.375" customWidth="1"/>
    <col min="18" max="18" width="18.375" customWidth="1"/>
    <col min="19" max="19" width="11.625" customWidth="1"/>
    <col min="20" max="20" width="25.75" customWidth="1"/>
    <col min="21" max="21" width="17.25" customWidth="1"/>
    <col min="22" max="22" width="18.375" customWidth="1"/>
    <col min="23" max="23" width="11.625" customWidth="1"/>
    <col min="24" max="24" width="18.375" bestFit="1" customWidth="1"/>
    <col min="25" max="25" width="17.25" customWidth="1"/>
    <col min="26" max="26" width="18.375" bestFit="1" customWidth="1"/>
    <col min="27" max="27" width="14.375" customWidth="1"/>
    <col min="28" max="28" width="18.375" customWidth="1"/>
    <col min="29" max="29" width="13.25" customWidth="1"/>
    <col min="30" max="30" width="25.75" bestFit="1" customWidth="1"/>
    <col min="31" max="31" width="17.25" customWidth="1"/>
    <col min="32" max="36" width="13" customWidth="1"/>
    <col min="37" max="37" width="16.125" customWidth="1"/>
    <col min="38" max="39" width="14.875" customWidth="1"/>
    <col min="40" max="40" width="17.5" customWidth="1"/>
    <col min="41" max="41" width="13" customWidth="1"/>
    <col min="42" max="42" width="16.125" customWidth="1"/>
    <col min="43" max="43" width="13" customWidth="1"/>
    <col min="44" max="44" width="14.875" customWidth="1"/>
    <col min="45" max="45" width="13" customWidth="1"/>
    <col min="46" max="46" width="14.875" customWidth="1"/>
    <col min="47" max="49" width="13" customWidth="1"/>
    <col min="50" max="50" width="19.25" customWidth="1"/>
    <col min="51" max="51" width="16.125" customWidth="1"/>
    <col min="52" max="52" width="14.875" customWidth="1"/>
    <col min="53" max="53" width="13" customWidth="1"/>
    <col min="54" max="55" width="14.875" customWidth="1"/>
    <col min="56" max="56" width="26.875" customWidth="1"/>
    <col min="57" max="57" width="19.25" customWidth="1"/>
    <col min="58" max="58" width="19.25" bestFit="1" customWidth="1"/>
    <col min="59" max="59" width="8.875" customWidth="1"/>
    <col min="60" max="60" width="19.25" bestFit="1" customWidth="1"/>
    <col min="61" max="61" width="8.875" customWidth="1"/>
    <col min="62" max="62" width="19.25" bestFit="1" customWidth="1"/>
    <col min="63" max="63" width="8.875" customWidth="1"/>
    <col min="64" max="64" width="26.875" bestFit="1" customWidth="1"/>
    <col min="65" max="65" width="20.5" bestFit="1" customWidth="1"/>
  </cols>
  <sheetData>
    <row r="1" spans="1:7" s="7" customFormat="1" ht="15" x14ac:dyDescent="0.2">
      <c r="A1" s="29" t="s">
        <v>464</v>
      </c>
      <c r="B1" s="29"/>
      <c r="C1" s="29"/>
      <c r="D1" s="29"/>
      <c r="E1" s="29"/>
      <c r="F1" s="29"/>
      <c r="G1" s="29"/>
    </row>
    <row r="2" spans="1:7" s="7" customFormat="1" ht="15" x14ac:dyDescent="0.2">
      <c r="A2" s="29"/>
      <c r="B2" s="29"/>
      <c r="C2" s="29"/>
      <c r="D2" s="29"/>
      <c r="E2" s="29"/>
      <c r="F2" s="29"/>
      <c r="G2" s="29"/>
    </row>
    <row r="3" spans="1:7" s="7" customFormat="1" ht="15" x14ac:dyDescent="0.2">
      <c r="A3" s="29"/>
      <c r="B3" s="29"/>
      <c r="C3" s="29"/>
      <c r="D3" s="29"/>
      <c r="E3" s="29"/>
      <c r="F3" s="29"/>
      <c r="G3" s="29"/>
    </row>
    <row r="4" spans="1:7" s="7" customFormat="1" ht="15" x14ac:dyDescent="0.2">
      <c r="C4" s="12"/>
      <c r="D4" s="19"/>
      <c r="E4" s="20"/>
      <c r="F4" s="21"/>
      <c r="G4" s="22" t="s">
        <v>19</v>
      </c>
    </row>
    <row r="5" spans="1:7" s="7" customFormat="1" ht="62.25" x14ac:dyDescent="0.2">
      <c r="A5" s="11" t="s">
        <v>20</v>
      </c>
      <c r="B5" s="11" t="s">
        <v>24</v>
      </c>
      <c r="C5" s="9" t="s">
        <v>457</v>
      </c>
      <c r="D5" s="23" t="s">
        <v>21</v>
      </c>
      <c r="E5" s="24" t="s">
        <v>449</v>
      </c>
      <c r="F5" s="24" t="s">
        <v>450</v>
      </c>
      <c r="G5" s="24" t="s">
        <v>456</v>
      </c>
    </row>
    <row r="6" spans="1:7" x14ac:dyDescent="0.2">
      <c r="A6" s="17">
        <v>1</v>
      </c>
      <c r="B6" s="17" t="s">
        <v>25</v>
      </c>
      <c r="C6" s="18" t="s">
        <v>26</v>
      </c>
      <c r="D6" s="25">
        <v>48469375</v>
      </c>
      <c r="E6" s="25">
        <v>98400</v>
      </c>
      <c r="F6" s="25"/>
      <c r="G6" s="25"/>
    </row>
    <row r="7" spans="1:7" ht="28.5" x14ac:dyDescent="0.2">
      <c r="A7" s="17">
        <v>2</v>
      </c>
      <c r="B7" s="17" t="s">
        <v>27</v>
      </c>
      <c r="C7" s="18" t="s">
        <v>28</v>
      </c>
      <c r="D7" s="25">
        <v>44103485</v>
      </c>
      <c r="E7" s="25">
        <v>31680</v>
      </c>
      <c r="F7" s="25">
        <v>526000</v>
      </c>
      <c r="G7" s="25"/>
    </row>
    <row r="8" spans="1:7" x14ac:dyDescent="0.2">
      <c r="A8" s="17">
        <v>3</v>
      </c>
      <c r="B8" s="17" t="s">
        <v>29</v>
      </c>
      <c r="C8" s="18" t="s">
        <v>30</v>
      </c>
      <c r="D8" s="25">
        <v>48955067</v>
      </c>
      <c r="E8" s="25">
        <v>9600</v>
      </c>
      <c r="F8" s="25"/>
      <c r="G8" s="25">
        <v>20000</v>
      </c>
    </row>
    <row r="9" spans="1:7" x14ac:dyDescent="0.2">
      <c r="A9" s="17">
        <v>4</v>
      </c>
      <c r="B9" s="17" t="s">
        <v>31</v>
      </c>
      <c r="C9" s="18" t="s">
        <v>32</v>
      </c>
      <c r="D9" s="25">
        <v>51072876</v>
      </c>
      <c r="E9" s="25">
        <v>83040</v>
      </c>
      <c r="F9" s="25">
        <v>578000</v>
      </c>
      <c r="G9" s="25"/>
    </row>
    <row r="10" spans="1:7" x14ac:dyDescent="0.2">
      <c r="A10" s="17">
        <v>5</v>
      </c>
      <c r="B10" s="17" t="s">
        <v>33</v>
      </c>
      <c r="C10" s="18" t="s">
        <v>34</v>
      </c>
      <c r="D10" s="25">
        <v>59429208</v>
      </c>
      <c r="E10" s="25">
        <v>122880</v>
      </c>
      <c r="F10" s="25"/>
      <c r="G10" s="25">
        <v>20000</v>
      </c>
    </row>
    <row r="11" spans="1:7" x14ac:dyDescent="0.2">
      <c r="A11" s="17">
        <v>6</v>
      </c>
      <c r="B11" s="17" t="s">
        <v>35</v>
      </c>
      <c r="C11" s="18" t="s">
        <v>36</v>
      </c>
      <c r="D11" s="25">
        <v>35726186</v>
      </c>
      <c r="E11" s="25">
        <v>69600</v>
      </c>
      <c r="F11" s="25"/>
      <c r="G11" s="25">
        <v>20000</v>
      </c>
    </row>
    <row r="12" spans="1:7" x14ac:dyDescent="0.2">
      <c r="A12" s="17">
        <v>7</v>
      </c>
      <c r="B12" s="17">
        <v>61989011</v>
      </c>
      <c r="C12" s="18" t="s">
        <v>37</v>
      </c>
      <c r="D12" s="25">
        <v>45882085</v>
      </c>
      <c r="E12" s="25">
        <v>75840</v>
      </c>
      <c r="F12" s="25">
        <v>498000</v>
      </c>
      <c r="G12" s="25">
        <v>20000</v>
      </c>
    </row>
    <row r="13" spans="1:7" ht="28.5" x14ac:dyDescent="0.2">
      <c r="A13" s="17">
        <v>8</v>
      </c>
      <c r="B13" s="17" t="s">
        <v>38</v>
      </c>
      <c r="C13" s="18" t="s">
        <v>39</v>
      </c>
      <c r="D13" s="25">
        <v>70613362</v>
      </c>
      <c r="E13" s="25">
        <v>9600</v>
      </c>
      <c r="F13" s="25">
        <v>473000</v>
      </c>
      <c r="G13" s="25"/>
    </row>
    <row r="14" spans="1:7" ht="28.5" x14ac:dyDescent="0.2">
      <c r="A14" s="17">
        <v>9</v>
      </c>
      <c r="B14" s="17">
        <v>62331205</v>
      </c>
      <c r="C14" s="18" t="s">
        <v>40</v>
      </c>
      <c r="D14" s="25">
        <v>27754550</v>
      </c>
      <c r="E14" s="25">
        <v>17280</v>
      </c>
      <c r="F14" s="25">
        <v>326000</v>
      </c>
      <c r="G14" s="25"/>
    </row>
    <row r="15" spans="1:7" x14ac:dyDescent="0.2">
      <c r="A15" s="17">
        <v>10</v>
      </c>
      <c r="B15" s="17">
        <v>62331639</v>
      </c>
      <c r="C15" s="18" t="s">
        <v>41</v>
      </c>
      <c r="D15" s="25">
        <v>33810444</v>
      </c>
      <c r="E15" s="25">
        <v>66240</v>
      </c>
      <c r="F15" s="25"/>
      <c r="G15" s="25">
        <v>123000</v>
      </c>
    </row>
    <row r="16" spans="1:7" ht="28.5" x14ac:dyDescent="0.2">
      <c r="A16" s="17">
        <v>11</v>
      </c>
      <c r="B16" s="17">
        <v>62331493</v>
      </c>
      <c r="C16" s="18" t="s">
        <v>42</v>
      </c>
      <c r="D16" s="25">
        <v>30730449</v>
      </c>
      <c r="E16" s="25">
        <v>75840</v>
      </c>
      <c r="F16" s="25">
        <v>314000</v>
      </c>
      <c r="G16" s="25">
        <v>20000</v>
      </c>
    </row>
    <row r="17" spans="1:7" x14ac:dyDescent="0.2">
      <c r="A17" s="17">
        <v>12</v>
      </c>
      <c r="B17" s="17">
        <v>62331558</v>
      </c>
      <c r="C17" s="18" t="s">
        <v>43</v>
      </c>
      <c r="D17" s="25">
        <v>34891497</v>
      </c>
      <c r="E17" s="25">
        <v>22080</v>
      </c>
      <c r="F17" s="25"/>
      <c r="G17" s="25"/>
    </row>
    <row r="18" spans="1:7" x14ac:dyDescent="0.2">
      <c r="A18" s="17">
        <v>13</v>
      </c>
      <c r="B18" s="17">
        <v>62331582</v>
      </c>
      <c r="C18" s="18" t="s">
        <v>44</v>
      </c>
      <c r="D18" s="25">
        <v>36896172</v>
      </c>
      <c r="E18" s="25">
        <v>19200</v>
      </c>
      <c r="F18" s="25"/>
      <c r="G18" s="25"/>
    </row>
    <row r="19" spans="1:7" x14ac:dyDescent="0.2">
      <c r="A19" s="17">
        <v>14</v>
      </c>
      <c r="B19" s="17">
        <v>62331795</v>
      </c>
      <c r="C19" s="18" t="s">
        <v>45</v>
      </c>
      <c r="D19" s="25">
        <v>42259121</v>
      </c>
      <c r="E19" s="25">
        <v>95040</v>
      </c>
      <c r="F19" s="25"/>
      <c r="G19" s="25">
        <v>20000</v>
      </c>
    </row>
    <row r="20" spans="1:7" x14ac:dyDescent="0.2">
      <c r="A20" s="17">
        <v>15</v>
      </c>
      <c r="B20" s="17" t="s">
        <v>46</v>
      </c>
      <c r="C20" s="18" t="s">
        <v>47</v>
      </c>
      <c r="D20" s="25">
        <v>58472998</v>
      </c>
      <c r="E20" s="25">
        <v>82560</v>
      </c>
      <c r="F20" s="25">
        <v>609000</v>
      </c>
      <c r="G20" s="25">
        <v>20000</v>
      </c>
    </row>
    <row r="21" spans="1:7" x14ac:dyDescent="0.2">
      <c r="A21" s="17">
        <v>16</v>
      </c>
      <c r="B21" s="17" t="s">
        <v>48</v>
      </c>
      <c r="C21" s="18" t="s">
        <v>49</v>
      </c>
      <c r="D21" s="25">
        <v>34769009</v>
      </c>
      <c r="E21" s="25">
        <v>59520</v>
      </c>
      <c r="F21" s="25">
        <v>365000</v>
      </c>
      <c r="G21" s="25">
        <v>20000</v>
      </c>
    </row>
    <row r="22" spans="1:7" ht="28.5" x14ac:dyDescent="0.2">
      <c r="A22" s="17">
        <v>17</v>
      </c>
      <c r="B22" s="17" t="s">
        <v>50</v>
      </c>
      <c r="C22" s="18" t="s">
        <v>51</v>
      </c>
      <c r="D22" s="25">
        <v>71970463</v>
      </c>
      <c r="E22" s="25">
        <v>122880</v>
      </c>
      <c r="F22" s="25">
        <v>410000</v>
      </c>
      <c r="G22" s="25">
        <v>94000</v>
      </c>
    </row>
    <row r="23" spans="1:7" x14ac:dyDescent="0.2">
      <c r="A23" s="17">
        <v>18</v>
      </c>
      <c r="B23" s="17" t="s">
        <v>52</v>
      </c>
      <c r="C23" s="18" t="s">
        <v>53</v>
      </c>
      <c r="D23" s="25">
        <v>41832380</v>
      </c>
      <c r="E23" s="25">
        <v>22080</v>
      </c>
      <c r="F23" s="25"/>
      <c r="G23" s="25"/>
    </row>
    <row r="24" spans="1:7" x14ac:dyDescent="0.2">
      <c r="A24" s="17">
        <v>19</v>
      </c>
      <c r="B24" s="17" t="s">
        <v>54</v>
      </c>
      <c r="C24" s="18" t="s">
        <v>55</v>
      </c>
      <c r="D24" s="25">
        <v>38337929</v>
      </c>
      <c r="E24" s="25">
        <v>70560</v>
      </c>
      <c r="F24" s="25">
        <v>443000</v>
      </c>
      <c r="G24" s="25">
        <v>143000</v>
      </c>
    </row>
    <row r="25" spans="1:7" x14ac:dyDescent="0.2">
      <c r="A25" s="17">
        <v>20</v>
      </c>
      <c r="B25" s="17">
        <v>47813091</v>
      </c>
      <c r="C25" s="18" t="s">
        <v>56</v>
      </c>
      <c r="D25" s="25">
        <v>26234301</v>
      </c>
      <c r="E25" s="25">
        <v>14400</v>
      </c>
      <c r="F25" s="25">
        <v>298000</v>
      </c>
      <c r="G25" s="25"/>
    </row>
    <row r="26" spans="1:7" x14ac:dyDescent="0.2">
      <c r="A26" s="17">
        <v>21</v>
      </c>
      <c r="B26" s="17">
        <v>47813113</v>
      </c>
      <c r="C26" s="18" t="s">
        <v>57</v>
      </c>
      <c r="D26" s="25">
        <v>60123871</v>
      </c>
      <c r="E26" s="25">
        <v>156000</v>
      </c>
      <c r="F26" s="25"/>
      <c r="G26" s="25">
        <v>110000</v>
      </c>
    </row>
    <row r="27" spans="1:7" x14ac:dyDescent="0.2">
      <c r="A27" s="17">
        <v>22</v>
      </c>
      <c r="B27" s="17">
        <v>47813075</v>
      </c>
      <c r="C27" s="18" t="s">
        <v>58</v>
      </c>
      <c r="D27" s="25">
        <v>31041232</v>
      </c>
      <c r="E27" s="25">
        <v>65280</v>
      </c>
      <c r="F27" s="25">
        <v>354000</v>
      </c>
      <c r="G27" s="25">
        <v>98000</v>
      </c>
    </row>
    <row r="28" spans="1:7" x14ac:dyDescent="0.2">
      <c r="A28" s="17">
        <v>23</v>
      </c>
      <c r="B28" s="17" t="s">
        <v>59</v>
      </c>
      <c r="C28" s="18" t="s">
        <v>60</v>
      </c>
      <c r="D28" s="25">
        <v>45450752</v>
      </c>
      <c r="E28" s="25">
        <v>28800</v>
      </c>
      <c r="F28" s="25">
        <v>532000</v>
      </c>
      <c r="G28" s="25">
        <v>20000</v>
      </c>
    </row>
    <row r="29" spans="1:7" x14ac:dyDescent="0.2">
      <c r="A29" s="17">
        <v>24</v>
      </c>
      <c r="B29" s="17" t="s">
        <v>61</v>
      </c>
      <c r="C29" s="18" t="s">
        <v>459</v>
      </c>
      <c r="D29" s="25">
        <v>33020436</v>
      </c>
      <c r="E29" s="25">
        <v>56640</v>
      </c>
      <c r="F29" s="25"/>
      <c r="G29" s="25"/>
    </row>
    <row r="30" spans="1:7" ht="28.5" x14ac:dyDescent="0.2">
      <c r="A30" s="17">
        <v>25</v>
      </c>
      <c r="B30" s="17" t="s">
        <v>62</v>
      </c>
      <c r="C30" s="18" t="s">
        <v>63</v>
      </c>
      <c r="D30" s="25">
        <v>25752491</v>
      </c>
      <c r="E30" s="25">
        <v>38880</v>
      </c>
      <c r="F30" s="25">
        <v>290000</v>
      </c>
      <c r="G30" s="25"/>
    </row>
    <row r="31" spans="1:7" x14ac:dyDescent="0.2">
      <c r="A31" s="17">
        <v>26</v>
      </c>
      <c r="B31" s="17" t="s">
        <v>64</v>
      </c>
      <c r="C31" s="18" t="s">
        <v>65</v>
      </c>
      <c r="D31" s="25">
        <v>43909522</v>
      </c>
      <c r="E31" s="25">
        <v>84480</v>
      </c>
      <c r="F31" s="25"/>
      <c r="G31" s="25">
        <v>20000</v>
      </c>
    </row>
    <row r="32" spans="1:7" x14ac:dyDescent="0.2">
      <c r="A32" s="17">
        <v>27</v>
      </c>
      <c r="B32" s="17" t="s">
        <v>66</v>
      </c>
      <c r="C32" s="18" t="s">
        <v>67</v>
      </c>
      <c r="D32" s="25">
        <v>26821044</v>
      </c>
      <c r="E32" s="25">
        <v>62400</v>
      </c>
      <c r="F32" s="25"/>
      <c r="G32" s="25">
        <v>32000</v>
      </c>
    </row>
    <row r="33" spans="1:7" x14ac:dyDescent="0.2">
      <c r="A33" s="17">
        <v>28</v>
      </c>
      <c r="B33" s="17" t="s">
        <v>68</v>
      </c>
      <c r="C33" s="18" t="s">
        <v>69</v>
      </c>
      <c r="D33" s="25">
        <v>28742032</v>
      </c>
      <c r="E33" s="25">
        <v>46080</v>
      </c>
      <c r="F33" s="25">
        <v>320000</v>
      </c>
      <c r="G33" s="25">
        <v>20000</v>
      </c>
    </row>
    <row r="34" spans="1:7" x14ac:dyDescent="0.2">
      <c r="A34" s="17">
        <v>29</v>
      </c>
      <c r="B34" s="17" t="s">
        <v>70</v>
      </c>
      <c r="C34" s="18" t="s">
        <v>71</v>
      </c>
      <c r="D34" s="25">
        <v>36671824</v>
      </c>
      <c r="E34" s="25">
        <v>45600</v>
      </c>
      <c r="F34" s="25">
        <v>117000</v>
      </c>
      <c r="G34" s="25">
        <v>20000</v>
      </c>
    </row>
    <row r="35" spans="1:7" ht="28.5" x14ac:dyDescent="0.2">
      <c r="A35" s="17">
        <v>30</v>
      </c>
      <c r="B35" s="17" t="s">
        <v>72</v>
      </c>
      <c r="C35" s="18" t="s">
        <v>73</v>
      </c>
      <c r="D35" s="25">
        <v>56580775</v>
      </c>
      <c r="E35" s="25">
        <v>54240</v>
      </c>
      <c r="F35" s="25">
        <v>564000</v>
      </c>
      <c r="G35" s="25"/>
    </row>
    <row r="36" spans="1:7" ht="28.5" x14ac:dyDescent="0.2">
      <c r="A36" s="17">
        <v>31</v>
      </c>
      <c r="B36" s="17" t="s">
        <v>74</v>
      </c>
      <c r="C36" s="18" t="s">
        <v>75</v>
      </c>
      <c r="D36" s="25">
        <v>46569648</v>
      </c>
      <c r="E36" s="25">
        <v>62400</v>
      </c>
      <c r="F36" s="25">
        <v>397000</v>
      </c>
      <c r="G36" s="25"/>
    </row>
    <row r="37" spans="1:7" x14ac:dyDescent="0.2">
      <c r="A37" s="17">
        <v>32</v>
      </c>
      <c r="B37" s="17" t="s">
        <v>76</v>
      </c>
      <c r="C37" s="18" t="s">
        <v>77</v>
      </c>
      <c r="D37" s="25">
        <v>44180311</v>
      </c>
      <c r="E37" s="25">
        <v>165120</v>
      </c>
      <c r="F37" s="25">
        <v>487000</v>
      </c>
      <c r="G37" s="25">
        <v>61000</v>
      </c>
    </row>
    <row r="38" spans="1:7" x14ac:dyDescent="0.2">
      <c r="A38" s="17">
        <v>33</v>
      </c>
      <c r="B38" s="17" t="s">
        <v>78</v>
      </c>
      <c r="C38" s="18" t="s">
        <v>79</v>
      </c>
      <c r="D38" s="25">
        <v>39959554</v>
      </c>
      <c r="E38" s="25">
        <v>9600</v>
      </c>
      <c r="F38" s="25">
        <v>414000</v>
      </c>
      <c r="G38" s="25"/>
    </row>
    <row r="39" spans="1:7" ht="28.5" x14ac:dyDescent="0.2">
      <c r="A39" s="17">
        <v>34</v>
      </c>
      <c r="B39" s="17" t="s">
        <v>80</v>
      </c>
      <c r="C39" s="18" t="s">
        <v>81</v>
      </c>
      <c r="D39" s="25">
        <v>52874386</v>
      </c>
      <c r="E39" s="25">
        <v>151680</v>
      </c>
      <c r="F39" s="25">
        <v>459000</v>
      </c>
      <c r="G39" s="25">
        <v>24000</v>
      </c>
    </row>
    <row r="40" spans="1:7" x14ac:dyDescent="0.2">
      <c r="A40" s="17">
        <v>35</v>
      </c>
      <c r="B40" s="17" t="s">
        <v>82</v>
      </c>
      <c r="C40" s="18" t="s">
        <v>83</v>
      </c>
      <c r="D40" s="25">
        <v>33471622</v>
      </c>
      <c r="E40" s="25">
        <v>70080</v>
      </c>
      <c r="F40" s="25">
        <v>326000</v>
      </c>
      <c r="G40" s="25"/>
    </row>
    <row r="41" spans="1:7" x14ac:dyDescent="0.2">
      <c r="A41" s="17">
        <v>36</v>
      </c>
      <c r="B41" s="17" t="s">
        <v>84</v>
      </c>
      <c r="C41" s="18" t="s">
        <v>85</v>
      </c>
      <c r="D41" s="25">
        <v>34613978</v>
      </c>
      <c r="E41" s="25">
        <v>91200</v>
      </c>
      <c r="F41" s="25">
        <v>307000</v>
      </c>
      <c r="G41" s="25">
        <v>61000</v>
      </c>
    </row>
    <row r="42" spans="1:7" x14ac:dyDescent="0.2">
      <c r="A42" s="17">
        <v>37</v>
      </c>
      <c r="B42" s="17" t="s">
        <v>86</v>
      </c>
      <c r="C42" s="18" t="s">
        <v>87</v>
      </c>
      <c r="D42" s="25">
        <v>106454742</v>
      </c>
      <c r="E42" s="25">
        <v>20640</v>
      </c>
      <c r="F42" s="25">
        <v>267000</v>
      </c>
      <c r="G42" s="25">
        <v>24000</v>
      </c>
    </row>
    <row r="43" spans="1:7" x14ac:dyDescent="0.2">
      <c r="A43" s="17">
        <v>38</v>
      </c>
      <c r="B43" s="17" t="s">
        <v>88</v>
      </c>
      <c r="C43" s="18" t="s">
        <v>89</v>
      </c>
      <c r="D43" s="25">
        <v>36844512</v>
      </c>
      <c r="E43" s="25">
        <v>45600</v>
      </c>
      <c r="F43" s="25">
        <v>275000</v>
      </c>
      <c r="G43" s="25">
        <v>20000</v>
      </c>
    </row>
    <row r="44" spans="1:7" ht="28.5" x14ac:dyDescent="0.2">
      <c r="A44" s="17">
        <v>39</v>
      </c>
      <c r="B44" s="17" t="s">
        <v>90</v>
      </c>
      <c r="C44" s="18" t="s">
        <v>91</v>
      </c>
      <c r="D44" s="25">
        <v>117742535</v>
      </c>
      <c r="E44" s="25">
        <v>94080</v>
      </c>
      <c r="F44" s="25">
        <v>706000</v>
      </c>
      <c r="G44" s="25">
        <v>20000</v>
      </c>
    </row>
    <row r="45" spans="1:7" x14ac:dyDescent="0.2">
      <c r="A45" s="17">
        <v>40</v>
      </c>
      <c r="B45" s="17">
        <v>62331574</v>
      </c>
      <c r="C45" s="18" t="s">
        <v>92</v>
      </c>
      <c r="D45" s="25">
        <v>32236227</v>
      </c>
      <c r="E45" s="25">
        <v>85920</v>
      </c>
      <c r="F45" s="25">
        <v>334000</v>
      </c>
      <c r="G45" s="25">
        <v>114000</v>
      </c>
    </row>
    <row r="46" spans="1:7" x14ac:dyDescent="0.2">
      <c r="A46" s="17">
        <v>41</v>
      </c>
      <c r="B46" s="17">
        <v>62331566</v>
      </c>
      <c r="C46" s="18" t="s">
        <v>93</v>
      </c>
      <c r="D46" s="25">
        <v>29437908</v>
      </c>
      <c r="E46" s="25">
        <v>79680</v>
      </c>
      <c r="F46" s="25">
        <v>303000</v>
      </c>
      <c r="G46" s="25"/>
    </row>
    <row r="47" spans="1:7" x14ac:dyDescent="0.2">
      <c r="A47" s="17">
        <v>42</v>
      </c>
      <c r="B47" s="17">
        <v>62331515</v>
      </c>
      <c r="C47" s="18" t="s">
        <v>94</v>
      </c>
      <c r="D47" s="25">
        <v>34221669</v>
      </c>
      <c r="E47" s="25">
        <v>106560</v>
      </c>
      <c r="F47" s="25">
        <v>372000</v>
      </c>
      <c r="G47" s="25">
        <v>61000</v>
      </c>
    </row>
    <row r="48" spans="1:7" x14ac:dyDescent="0.2">
      <c r="A48" s="17">
        <v>43</v>
      </c>
      <c r="B48" s="17">
        <v>60337320</v>
      </c>
      <c r="C48" s="18" t="s">
        <v>95</v>
      </c>
      <c r="D48" s="25">
        <v>29389210</v>
      </c>
      <c r="E48" s="25">
        <v>84000</v>
      </c>
      <c r="F48" s="25">
        <v>337000</v>
      </c>
      <c r="G48" s="25">
        <v>49000</v>
      </c>
    </row>
    <row r="49" spans="1:7" x14ac:dyDescent="0.2">
      <c r="A49" s="17">
        <v>44</v>
      </c>
      <c r="B49" s="17" t="s">
        <v>96</v>
      </c>
      <c r="C49" s="18" t="s">
        <v>97</v>
      </c>
      <c r="D49" s="25">
        <v>42298114</v>
      </c>
      <c r="E49" s="25">
        <v>139200</v>
      </c>
      <c r="F49" s="25">
        <v>403000</v>
      </c>
      <c r="G49" s="25">
        <v>237000</v>
      </c>
    </row>
    <row r="50" spans="1:7" x14ac:dyDescent="0.2">
      <c r="A50" s="17">
        <v>45</v>
      </c>
      <c r="B50" s="17" t="s">
        <v>98</v>
      </c>
      <c r="C50" s="18" t="s">
        <v>460</v>
      </c>
      <c r="D50" s="25">
        <v>46396140</v>
      </c>
      <c r="E50" s="25">
        <v>150720</v>
      </c>
      <c r="F50" s="25">
        <v>343000</v>
      </c>
      <c r="G50" s="25">
        <v>69000</v>
      </c>
    </row>
    <row r="51" spans="1:7" x14ac:dyDescent="0.2">
      <c r="A51" s="17">
        <v>46</v>
      </c>
      <c r="B51" s="17" t="s">
        <v>99</v>
      </c>
      <c r="C51" s="18" t="s">
        <v>100</v>
      </c>
      <c r="D51" s="25">
        <v>65111646</v>
      </c>
      <c r="E51" s="25">
        <v>193920</v>
      </c>
      <c r="F51" s="25">
        <v>647000</v>
      </c>
      <c r="G51" s="25">
        <v>82000</v>
      </c>
    </row>
    <row r="52" spans="1:7" x14ac:dyDescent="0.2">
      <c r="A52" s="17">
        <v>47</v>
      </c>
      <c r="B52" s="17" t="s">
        <v>101</v>
      </c>
      <c r="C52" s="18" t="s">
        <v>102</v>
      </c>
      <c r="D52" s="25">
        <v>42738971</v>
      </c>
      <c r="E52" s="25">
        <v>104640</v>
      </c>
      <c r="F52" s="25">
        <v>409000</v>
      </c>
      <c r="G52" s="25">
        <v>20000</v>
      </c>
    </row>
    <row r="53" spans="1:7" ht="28.5" x14ac:dyDescent="0.2">
      <c r="A53" s="17">
        <v>48</v>
      </c>
      <c r="B53" s="17">
        <v>47813083</v>
      </c>
      <c r="C53" s="18" t="s">
        <v>103</v>
      </c>
      <c r="D53" s="25">
        <v>59673860</v>
      </c>
      <c r="E53" s="25">
        <v>127200</v>
      </c>
      <c r="F53" s="25">
        <v>671000</v>
      </c>
      <c r="G53" s="25"/>
    </row>
    <row r="54" spans="1:7" x14ac:dyDescent="0.2">
      <c r="A54" s="17">
        <v>49</v>
      </c>
      <c r="B54" s="17">
        <v>47813148</v>
      </c>
      <c r="C54" s="18" t="s">
        <v>104</v>
      </c>
      <c r="D54" s="25">
        <v>28952267</v>
      </c>
      <c r="E54" s="25">
        <v>67680</v>
      </c>
      <c r="F54" s="25">
        <v>310000</v>
      </c>
      <c r="G54" s="25"/>
    </row>
    <row r="55" spans="1:7" x14ac:dyDescent="0.2">
      <c r="A55" s="17">
        <v>50</v>
      </c>
      <c r="B55" s="17">
        <v>47813121</v>
      </c>
      <c r="C55" s="18" t="s">
        <v>105</v>
      </c>
      <c r="D55" s="25">
        <v>43519106</v>
      </c>
      <c r="E55" s="25">
        <v>21120</v>
      </c>
      <c r="F55" s="25">
        <v>373000</v>
      </c>
      <c r="G55" s="25"/>
    </row>
    <row r="56" spans="1:7" ht="28.5" x14ac:dyDescent="0.2">
      <c r="A56" s="17">
        <v>51</v>
      </c>
      <c r="B56" s="17">
        <v>47813130</v>
      </c>
      <c r="C56" s="18" t="s">
        <v>106</v>
      </c>
      <c r="D56" s="25">
        <v>67886591</v>
      </c>
      <c r="E56" s="25">
        <v>138240</v>
      </c>
      <c r="F56" s="25">
        <v>627000</v>
      </c>
      <c r="G56" s="25">
        <v>20000</v>
      </c>
    </row>
    <row r="57" spans="1:7" ht="28.5" x14ac:dyDescent="0.2">
      <c r="A57" s="17">
        <v>52</v>
      </c>
      <c r="B57" s="17" t="s">
        <v>107</v>
      </c>
      <c r="C57" s="18" t="s">
        <v>108</v>
      </c>
      <c r="D57" s="25">
        <v>79702030</v>
      </c>
      <c r="E57" s="25">
        <v>227520</v>
      </c>
      <c r="F57" s="25">
        <v>782000</v>
      </c>
      <c r="G57" s="25">
        <v>225000</v>
      </c>
    </row>
    <row r="58" spans="1:7" x14ac:dyDescent="0.2">
      <c r="A58" s="17">
        <v>53</v>
      </c>
      <c r="B58" s="17" t="s">
        <v>109</v>
      </c>
      <c r="C58" s="18" t="s">
        <v>110</v>
      </c>
      <c r="D58" s="25">
        <v>35392926</v>
      </c>
      <c r="E58" s="25">
        <v>80160</v>
      </c>
      <c r="F58" s="25">
        <v>332000</v>
      </c>
      <c r="G58" s="25">
        <v>28000</v>
      </c>
    </row>
    <row r="59" spans="1:7" ht="28.5" x14ac:dyDescent="0.2">
      <c r="A59" s="17">
        <v>54</v>
      </c>
      <c r="B59" s="17">
        <v>14450909</v>
      </c>
      <c r="C59" s="18" t="s">
        <v>111</v>
      </c>
      <c r="D59" s="25">
        <v>38275207</v>
      </c>
      <c r="E59" s="25">
        <v>30720</v>
      </c>
      <c r="F59" s="25">
        <v>313000</v>
      </c>
      <c r="G59" s="25"/>
    </row>
    <row r="60" spans="1:7" ht="28.5" x14ac:dyDescent="0.2">
      <c r="A60" s="17">
        <v>55</v>
      </c>
      <c r="B60" s="17" t="s">
        <v>112</v>
      </c>
      <c r="C60" s="18" t="s">
        <v>113</v>
      </c>
      <c r="D60" s="25">
        <v>44843949</v>
      </c>
      <c r="E60" s="25">
        <v>129120</v>
      </c>
      <c r="F60" s="25">
        <v>451000</v>
      </c>
      <c r="G60" s="25">
        <v>106000</v>
      </c>
    </row>
    <row r="61" spans="1:7" x14ac:dyDescent="0.2">
      <c r="A61" s="17">
        <v>56</v>
      </c>
      <c r="B61" s="17" t="s">
        <v>114</v>
      </c>
      <c r="C61" s="18" t="s">
        <v>115</v>
      </c>
      <c r="D61" s="25">
        <v>44330040</v>
      </c>
      <c r="E61" s="25">
        <v>60960</v>
      </c>
      <c r="F61" s="25">
        <v>374000</v>
      </c>
      <c r="G61" s="25">
        <v>32000</v>
      </c>
    </row>
    <row r="62" spans="1:7" ht="28.5" x14ac:dyDescent="0.2">
      <c r="A62" s="17">
        <v>57</v>
      </c>
      <c r="B62" s="17" t="s">
        <v>116</v>
      </c>
      <c r="C62" s="18" t="s">
        <v>117</v>
      </c>
      <c r="D62" s="25">
        <v>86886464</v>
      </c>
      <c r="E62" s="25">
        <v>232320</v>
      </c>
      <c r="F62" s="25">
        <v>754000</v>
      </c>
      <c r="G62" s="25">
        <v>127000</v>
      </c>
    </row>
    <row r="63" spans="1:7" x14ac:dyDescent="0.2">
      <c r="A63" s="17">
        <v>58</v>
      </c>
      <c r="B63" s="17" t="s">
        <v>118</v>
      </c>
      <c r="C63" s="18" t="s">
        <v>119</v>
      </c>
      <c r="D63" s="25">
        <v>47120006</v>
      </c>
      <c r="E63" s="25">
        <v>42240</v>
      </c>
      <c r="F63" s="25">
        <v>432000</v>
      </c>
      <c r="G63" s="25"/>
    </row>
    <row r="64" spans="1:7" x14ac:dyDescent="0.2">
      <c r="A64" s="17">
        <v>59</v>
      </c>
      <c r="B64" s="17" t="s">
        <v>120</v>
      </c>
      <c r="C64" s="18" t="s">
        <v>121</v>
      </c>
      <c r="D64" s="25">
        <v>56034403</v>
      </c>
      <c r="E64" s="25">
        <v>206880</v>
      </c>
      <c r="F64" s="25">
        <v>501000</v>
      </c>
      <c r="G64" s="25">
        <v>512000</v>
      </c>
    </row>
    <row r="65" spans="1:7" x14ac:dyDescent="0.2">
      <c r="A65" s="17">
        <v>60</v>
      </c>
      <c r="B65" s="17" t="s">
        <v>122</v>
      </c>
      <c r="C65" s="18" t="s">
        <v>123</v>
      </c>
      <c r="D65" s="25">
        <v>64034938</v>
      </c>
      <c r="E65" s="25">
        <v>170400</v>
      </c>
      <c r="F65" s="25">
        <v>578000</v>
      </c>
      <c r="G65" s="25">
        <v>131000</v>
      </c>
    </row>
    <row r="66" spans="1:7" x14ac:dyDescent="0.2">
      <c r="A66" s="17">
        <v>61</v>
      </c>
      <c r="B66" s="17">
        <v>14451093</v>
      </c>
      <c r="C66" s="18" t="s">
        <v>124</v>
      </c>
      <c r="D66" s="25">
        <v>79785564</v>
      </c>
      <c r="E66" s="25">
        <v>168000</v>
      </c>
      <c r="F66" s="25">
        <v>817000</v>
      </c>
      <c r="G66" s="25">
        <v>24000</v>
      </c>
    </row>
    <row r="67" spans="1:7" x14ac:dyDescent="0.2">
      <c r="A67" s="17">
        <v>62</v>
      </c>
      <c r="B67" s="17">
        <v>13644327</v>
      </c>
      <c r="C67" s="18" t="s">
        <v>125</v>
      </c>
      <c r="D67" s="25">
        <v>55121281</v>
      </c>
      <c r="E67" s="25">
        <v>128160</v>
      </c>
      <c r="F67" s="25">
        <v>564000</v>
      </c>
      <c r="G67" s="25">
        <v>20000</v>
      </c>
    </row>
    <row r="68" spans="1:7" x14ac:dyDescent="0.2">
      <c r="A68" s="17">
        <v>63</v>
      </c>
      <c r="B68" s="17" t="s">
        <v>126</v>
      </c>
      <c r="C68" s="18" t="s">
        <v>127</v>
      </c>
      <c r="D68" s="25">
        <v>75862114</v>
      </c>
      <c r="E68" s="25">
        <v>104640</v>
      </c>
      <c r="F68" s="25">
        <v>798000</v>
      </c>
      <c r="G68" s="25">
        <v>102000</v>
      </c>
    </row>
    <row r="69" spans="1:7" x14ac:dyDescent="0.2">
      <c r="A69" s="17">
        <v>64</v>
      </c>
      <c r="B69" s="17">
        <v>66932581</v>
      </c>
      <c r="C69" s="18" t="s">
        <v>128</v>
      </c>
      <c r="D69" s="25">
        <v>46735441</v>
      </c>
      <c r="E69" s="25">
        <v>141600</v>
      </c>
      <c r="F69" s="25">
        <v>454000</v>
      </c>
      <c r="G69" s="25">
        <v>221000</v>
      </c>
    </row>
    <row r="70" spans="1:7" ht="28.5" x14ac:dyDescent="0.2">
      <c r="A70" s="17">
        <v>65</v>
      </c>
      <c r="B70" s="17" t="s">
        <v>129</v>
      </c>
      <c r="C70" s="18" t="s">
        <v>130</v>
      </c>
      <c r="D70" s="25">
        <v>73629155</v>
      </c>
      <c r="E70" s="25">
        <v>209760</v>
      </c>
      <c r="F70" s="25">
        <v>622000</v>
      </c>
      <c r="G70" s="25">
        <v>221000</v>
      </c>
    </row>
    <row r="71" spans="1:7" x14ac:dyDescent="0.2">
      <c r="A71" s="17">
        <v>66</v>
      </c>
      <c r="B71" s="17" t="s">
        <v>131</v>
      </c>
      <c r="C71" s="18" t="s">
        <v>132</v>
      </c>
      <c r="D71" s="25">
        <v>45943054</v>
      </c>
      <c r="E71" s="25">
        <v>110400</v>
      </c>
      <c r="F71" s="25">
        <v>514000</v>
      </c>
      <c r="G71" s="25">
        <v>57000</v>
      </c>
    </row>
    <row r="72" spans="1:7" x14ac:dyDescent="0.2">
      <c r="A72" s="17">
        <v>67</v>
      </c>
      <c r="B72" s="17" t="s">
        <v>133</v>
      </c>
      <c r="C72" s="18" t="s">
        <v>461</v>
      </c>
      <c r="D72" s="25">
        <v>42978908</v>
      </c>
      <c r="E72" s="25">
        <v>135840</v>
      </c>
      <c r="F72" s="25">
        <v>380000</v>
      </c>
      <c r="G72" s="25">
        <v>45000</v>
      </c>
    </row>
    <row r="73" spans="1:7" x14ac:dyDescent="0.2">
      <c r="A73" s="17">
        <v>68</v>
      </c>
      <c r="B73" s="17" t="s">
        <v>134</v>
      </c>
      <c r="C73" s="18" t="s">
        <v>135</v>
      </c>
      <c r="D73" s="25">
        <v>79368347</v>
      </c>
      <c r="E73" s="25">
        <v>224640</v>
      </c>
      <c r="F73" s="25">
        <v>787000</v>
      </c>
      <c r="G73" s="25">
        <v>151000</v>
      </c>
    </row>
    <row r="74" spans="1:7" x14ac:dyDescent="0.2">
      <c r="A74" s="17">
        <v>69</v>
      </c>
      <c r="B74" s="17" t="s">
        <v>136</v>
      </c>
      <c r="C74" s="18" t="s">
        <v>137</v>
      </c>
      <c r="D74" s="25">
        <v>75160578</v>
      </c>
      <c r="E74" s="25">
        <v>240960</v>
      </c>
      <c r="F74" s="25">
        <v>685000</v>
      </c>
      <c r="G74" s="25">
        <v>188000</v>
      </c>
    </row>
    <row r="75" spans="1:7" x14ac:dyDescent="0.2">
      <c r="A75" s="17">
        <v>70</v>
      </c>
      <c r="B75" s="17">
        <v>13644297</v>
      </c>
      <c r="C75" s="18" t="s">
        <v>138</v>
      </c>
      <c r="D75" s="25">
        <v>90820960</v>
      </c>
      <c r="E75" s="25">
        <v>154560</v>
      </c>
      <c r="F75" s="25">
        <v>139000</v>
      </c>
      <c r="G75" s="25">
        <v>311000</v>
      </c>
    </row>
    <row r="76" spans="1:7" x14ac:dyDescent="0.2">
      <c r="A76" s="17">
        <v>71</v>
      </c>
      <c r="B76" s="17" t="s">
        <v>139</v>
      </c>
      <c r="C76" s="18" t="s">
        <v>140</v>
      </c>
      <c r="D76" s="25">
        <v>39685958</v>
      </c>
      <c r="E76" s="25">
        <v>107040</v>
      </c>
      <c r="F76" s="25">
        <v>376000</v>
      </c>
      <c r="G76" s="25">
        <v>94000</v>
      </c>
    </row>
    <row r="77" spans="1:7" x14ac:dyDescent="0.2">
      <c r="A77" s="17">
        <v>72</v>
      </c>
      <c r="B77" s="17" t="s">
        <v>141</v>
      </c>
      <c r="C77" s="18" t="s">
        <v>142</v>
      </c>
      <c r="D77" s="25">
        <v>55623915</v>
      </c>
      <c r="E77" s="25">
        <v>156000</v>
      </c>
      <c r="F77" s="25">
        <v>514000</v>
      </c>
      <c r="G77" s="25">
        <v>73000</v>
      </c>
    </row>
    <row r="78" spans="1:7" x14ac:dyDescent="0.2">
      <c r="A78" s="17">
        <v>73</v>
      </c>
      <c r="B78" s="17" t="s">
        <v>143</v>
      </c>
      <c r="C78" s="18" t="s">
        <v>144</v>
      </c>
      <c r="D78" s="25">
        <v>35139028</v>
      </c>
      <c r="E78" s="25">
        <v>98880</v>
      </c>
      <c r="F78" s="25">
        <v>343000</v>
      </c>
      <c r="G78" s="25">
        <v>553000</v>
      </c>
    </row>
    <row r="79" spans="1:7" x14ac:dyDescent="0.2">
      <c r="A79" s="17">
        <v>74</v>
      </c>
      <c r="B79" s="17" t="s">
        <v>145</v>
      </c>
      <c r="C79" s="18" t="s">
        <v>146</v>
      </c>
      <c r="D79" s="25">
        <v>29107818</v>
      </c>
      <c r="E79" s="25">
        <v>120000</v>
      </c>
      <c r="F79" s="25">
        <v>89000</v>
      </c>
      <c r="G79" s="25">
        <v>69000</v>
      </c>
    </row>
    <row r="80" spans="1:7" x14ac:dyDescent="0.2">
      <c r="A80" s="17">
        <v>75</v>
      </c>
      <c r="B80" s="17">
        <v>18054455</v>
      </c>
      <c r="C80" s="18" t="s">
        <v>147</v>
      </c>
      <c r="D80" s="25">
        <v>48374601</v>
      </c>
      <c r="E80" s="25">
        <v>65280</v>
      </c>
      <c r="F80" s="25">
        <v>376000</v>
      </c>
      <c r="G80" s="25"/>
    </row>
    <row r="81" spans="1:7" x14ac:dyDescent="0.2">
      <c r="A81" s="17">
        <v>76</v>
      </c>
      <c r="B81" s="17" t="s">
        <v>148</v>
      </c>
      <c r="C81" s="18" t="s">
        <v>149</v>
      </c>
      <c r="D81" s="25">
        <v>56366613</v>
      </c>
      <c r="E81" s="25">
        <v>89280</v>
      </c>
      <c r="F81" s="25">
        <v>462000</v>
      </c>
      <c r="G81" s="25">
        <v>36000</v>
      </c>
    </row>
    <row r="82" spans="1:7" x14ac:dyDescent="0.2">
      <c r="A82" s="17">
        <v>77</v>
      </c>
      <c r="B82" s="17" t="s">
        <v>150</v>
      </c>
      <c r="C82" s="18" t="s">
        <v>151</v>
      </c>
      <c r="D82" s="25">
        <v>37667215</v>
      </c>
      <c r="E82" s="25">
        <v>64800</v>
      </c>
      <c r="F82" s="25">
        <v>176000</v>
      </c>
      <c r="G82" s="25"/>
    </row>
    <row r="83" spans="1:7" x14ac:dyDescent="0.2">
      <c r="A83" s="17">
        <v>78</v>
      </c>
      <c r="B83" s="17" t="s">
        <v>152</v>
      </c>
      <c r="C83" s="18" t="s">
        <v>153</v>
      </c>
      <c r="D83" s="25">
        <v>81873402</v>
      </c>
      <c r="E83" s="25">
        <v>230400</v>
      </c>
      <c r="F83" s="25">
        <v>737000</v>
      </c>
      <c r="G83" s="25">
        <v>291000</v>
      </c>
    </row>
    <row r="84" spans="1:7" x14ac:dyDescent="0.2">
      <c r="A84" s="17">
        <v>79</v>
      </c>
      <c r="B84" s="17">
        <v>13644301</v>
      </c>
      <c r="C84" s="18" t="s">
        <v>154</v>
      </c>
      <c r="D84" s="25">
        <v>81617765</v>
      </c>
      <c r="E84" s="25">
        <v>222240</v>
      </c>
      <c r="F84" s="25">
        <v>673000</v>
      </c>
      <c r="G84" s="25">
        <v>143000</v>
      </c>
    </row>
    <row r="85" spans="1:7" ht="28.5" x14ac:dyDescent="0.2">
      <c r="A85" s="17">
        <v>80</v>
      </c>
      <c r="B85" s="17" t="s">
        <v>155</v>
      </c>
      <c r="C85" s="18" t="s">
        <v>156</v>
      </c>
      <c r="D85" s="25">
        <v>56229614</v>
      </c>
      <c r="E85" s="25">
        <v>145920</v>
      </c>
      <c r="F85" s="25">
        <v>540000</v>
      </c>
      <c r="G85" s="25">
        <v>262000</v>
      </c>
    </row>
    <row r="86" spans="1:7" x14ac:dyDescent="0.2">
      <c r="A86" s="17">
        <v>81</v>
      </c>
      <c r="B86" s="17" t="s">
        <v>157</v>
      </c>
      <c r="C86" s="18" t="s">
        <v>158</v>
      </c>
      <c r="D86" s="25">
        <v>61358991</v>
      </c>
      <c r="E86" s="25">
        <v>114720</v>
      </c>
      <c r="F86" s="25">
        <v>516000</v>
      </c>
      <c r="G86" s="25">
        <v>28000</v>
      </c>
    </row>
    <row r="87" spans="1:7" x14ac:dyDescent="0.2">
      <c r="A87" s="17">
        <v>82</v>
      </c>
      <c r="B87" s="17">
        <v>13643479</v>
      </c>
      <c r="C87" s="18" t="s">
        <v>159</v>
      </c>
      <c r="D87" s="25">
        <v>50798686</v>
      </c>
      <c r="E87" s="25">
        <v>126240</v>
      </c>
      <c r="F87" s="25">
        <v>393000</v>
      </c>
      <c r="G87" s="25">
        <v>143000</v>
      </c>
    </row>
    <row r="88" spans="1:7" ht="28.5" x14ac:dyDescent="0.2">
      <c r="A88" s="17">
        <v>83</v>
      </c>
      <c r="B88" s="17" t="s">
        <v>160</v>
      </c>
      <c r="C88" s="18" t="s">
        <v>161</v>
      </c>
      <c r="D88" s="25">
        <v>27529844</v>
      </c>
      <c r="E88" s="25">
        <v>92160</v>
      </c>
      <c r="F88" s="25">
        <v>150000</v>
      </c>
      <c r="G88" s="25">
        <v>246000</v>
      </c>
    </row>
    <row r="89" spans="1:7" x14ac:dyDescent="0.2">
      <c r="A89" s="17">
        <v>84</v>
      </c>
      <c r="B89" s="17" t="s">
        <v>162</v>
      </c>
      <c r="C89" s="18" t="s">
        <v>462</v>
      </c>
      <c r="D89" s="25">
        <v>28392875</v>
      </c>
      <c r="E89" s="25">
        <v>76800</v>
      </c>
      <c r="F89" s="25">
        <v>234000</v>
      </c>
      <c r="G89" s="25">
        <v>32000</v>
      </c>
    </row>
    <row r="90" spans="1:7" ht="28.5" x14ac:dyDescent="0.2">
      <c r="A90" s="17">
        <v>85</v>
      </c>
      <c r="B90" s="17">
        <v>64628141</v>
      </c>
      <c r="C90" s="18" t="s">
        <v>163</v>
      </c>
      <c r="D90" s="25">
        <v>12074992</v>
      </c>
      <c r="E90" s="25"/>
      <c r="F90" s="25"/>
      <c r="G90" s="25"/>
    </row>
    <row r="91" spans="1:7" ht="28.5" x14ac:dyDescent="0.2">
      <c r="A91" s="17">
        <v>86</v>
      </c>
      <c r="B91" s="17">
        <v>64628124</v>
      </c>
      <c r="C91" s="18" t="s">
        <v>164</v>
      </c>
      <c r="D91" s="25">
        <v>14996383</v>
      </c>
      <c r="E91" s="25"/>
      <c r="F91" s="25"/>
      <c r="G91" s="25"/>
    </row>
    <row r="92" spans="1:7" ht="28.5" x14ac:dyDescent="0.2">
      <c r="A92" s="17">
        <v>87</v>
      </c>
      <c r="B92" s="17" t="s">
        <v>165</v>
      </c>
      <c r="C92" s="18" t="s">
        <v>463</v>
      </c>
      <c r="D92" s="25">
        <v>50161746</v>
      </c>
      <c r="E92" s="25">
        <v>84000</v>
      </c>
      <c r="F92" s="25"/>
      <c r="G92" s="25">
        <v>53000</v>
      </c>
    </row>
    <row r="93" spans="1:7" x14ac:dyDescent="0.2">
      <c r="A93" s="17">
        <v>88</v>
      </c>
      <c r="B93" s="17" t="s">
        <v>166</v>
      </c>
      <c r="C93" s="18" t="s">
        <v>167</v>
      </c>
      <c r="D93" s="25">
        <v>49237809</v>
      </c>
      <c r="E93" s="25">
        <v>31200</v>
      </c>
      <c r="F93" s="25">
        <v>70000</v>
      </c>
      <c r="G93" s="25">
        <v>45000</v>
      </c>
    </row>
    <row r="94" spans="1:7" ht="28.5" x14ac:dyDescent="0.2">
      <c r="A94" s="17">
        <v>89</v>
      </c>
      <c r="B94" s="17">
        <v>61989258</v>
      </c>
      <c r="C94" s="18" t="s">
        <v>168</v>
      </c>
      <c r="D94" s="25">
        <v>20837546</v>
      </c>
      <c r="E94" s="25"/>
      <c r="F94" s="25"/>
      <c r="G94" s="25"/>
    </row>
    <row r="95" spans="1:7" x14ac:dyDescent="0.2">
      <c r="A95" s="17">
        <v>90</v>
      </c>
      <c r="B95" s="17">
        <v>13644319</v>
      </c>
      <c r="C95" s="18" t="s">
        <v>169</v>
      </c>
      <c r="D95" s="25">
        <v>119397076</v>
      </c>
      <c r="E95" s="25">
        <v>444000</v>
      </c>
      <c r="F95" s="25">
        <v>788000</v>
      </c>
      <c r="G95" s="25">
        <v>455000</v>
      </c>
    </row>
    <row r="96" spans="1:7" x14ac:dyDescent="0.2">
      <c r="A96" s="17">
        <v>91</v>
      </c>
      <c r="B96" s="17" t="s">
        <v>170</v>
      </c>
      <c r="C96" s="18" t="s">
        <v>171</v>
      </c>
      <c r="D96" s="25">
        <v>9505548</v>
      </c>
      <c r="E96" s="25"/>
      <c r="F96" s="25"/>
      <c r="G96" s="25"/>
    </row>
    <row r="97" spans="1:7" ht="28.5" x14ac:dyDescent="0.2">
      <c r="A97" s="17">
        <v>92</v>
      </c>
      <c r="B97" s="17">
        <v>60337346</v>
      </c>
      <c r="C97" s="18" t="s">
        <v>172</v>
      </c>
      <c r="D97" s="25">
        <v>12478693</v>
      </c>
      <c r="E97" s="25"/>
      <c r="F97" s="25"/>
      <c r="G97" s="25"/>
    </row>
    <row r="98" spans="1:7" ht="28.5" x14ac:dyDescent="0.2">
      <c r="A98" s="17">
        <v>93</v>
      </c>
      <c r="B98" s="17">
        <v>66741335</v>
      </c>
      <c r="C98" s="18" t="s">
        <v>173</v>
      </c>
      <c r="D98" s="25">
        <v>36101585</v>
      </c>
      <c r="E98" s="25">
        <v>9600</v>
      </c>
      <c r="F98" s="25">
        <v>45000</v>
      </c>
      <c r="G98" s="25">
        <v>20000</v>
      </c>
    </row>
    <row r="99" spans="1:7" x14ac:dyDescent="0.2">
      <c r="A99" s="17">
        <v>94</v>
      </c>
      <c r="B99" s="17">
        <v>47813474</v>
      </c>
      <c r="C99" s="18" t="s">
        <v>174</v>
      </c>
      <c r="D99" s="25">
        <v>12807590</v>
      </c>
      <c r="E99" s="25"/>
      <c r="F99" s="25"/>
      <c r="G99" s="25"/>
    </row>
    <row r="100" spans="1:7" ht="28.5" x14ac:dyDescent="0.2">
      <c r="A100" s="17">
        <v>95</v>
      </c>
      <c r="B100" s="17">
        <v>64628159</v>
      </c>
      <c r="C100" s="18" t="s">
        <v>175</v>
      </c>
      <c r="D100" s="25">
        <v>52333866</v>
      </c>
      <c r="E100" s="25">
        <v>76320</v>
      </c>
      <c r="F100" s="25"/>
      <c r="G100" s="25">
        <v>57000</v>
      </c>
    </row>
    <row r="101" spans="1:7" x14ac:dyDescent="0.2">
      <c r="A101" s="17">
        <v>96</v>
      </c>
      <c r="B101" s="17">
        <v>61989274</v>
      </c>
      <c r="C101" s="18" t="s">
        <v>176</v>
      </c>
      <c r="D101" s="25">
        <v>70207856</v>
      </c>
      <c r="E101" s="25">
        <v>118080</v>
      </c>
      <c r="F101" s="25">
        <v>154000</v>
      </c>
      <c r="G101" s="25">
        <v>377000</v>
      </c>
    </row>
    <row r="102" spans="1:7" x14ac:dyDescent="0.2">
      <c r="A102" s="17">
        <v>97</v>
      </c>
      <c r="B102" s="17">
        <v>61989266</v>
      </c>
      <c r="C102" s="18" t="s">
        <v>177</v>
      </c>
      <c r="D102" s="25">
        <v>45318639</v>
      </c>
      <c r="E102" s="25">
        <v>36000</v>
      </c>
      <c r="F102" s="25">
        <v>168000</v>
      </c>
      <c r="G102" s="25">
        <v>82000</v>
      </c>
    </row>
    <row r="103" spans="1:7" x14ac:dyDescent="0.2">
      <c r="A103" s="17">
        <v>98</v>
      </c>
      <c r="B103" s="17">
        <v>64628205</v>
      </c>
      <c r="C103" s="18" t="s">
        <v>178</v>
      </c>
      <c r="D103" s="25">
        <v>22582432</v>
      </c>
      <c r="E103" s="25">
        <v>108000</v>
      </c>
      <c r="F103" s="25">
        <v>152000</v>
      </c>
      <c r="G103" s="25">
        <v>504000</v>
      </c>
    </row>
    <row r="104" spans="1:7" x14ac:dyDescent="0.2">
      <c r="A104" s="17">
        <v>99</v>
      </c>
      <c r="B104" s="17">
        <v>64628183</v>
      </c>
      <c r="C104" s="18" t="s">
        <v>179</v>
      </c>
      <c r="D104" s="25">
        <v>26515132</v>
      </c>
      <c r="E104" s="25">
        <v>35520</v>
      </c>
      <c r="F104" s="25">
        <v>108000</v>
      </c>
      <c r="G104" s="25">
        <v>20000</v>
      </c>
    </row>
    <row r="105" spans="1:7" x14ac:dyDescent="0.2">
      <c r="A105" s="17">
        <v>100</v>
      </c>
      <c r="B105" s="17">
        <v>63024616</v>
      </c>
      <c r="C105" s="18" t="s">
        <v>180</v>
      </c>
      <c r="D105" s="25">
        <v>74003365</v>
      </c>
      <c r="E105" s="25">
        <v>160800</v>
      </c>
      <c r="F105" s="25">
        <v>183000</v>
      </c>
      <c r="G105" s="25">
        <v>315000</v>
      </c>
    </row>
    <row r="106" spans="1:7" x14ac:dyDescent="0.2">
      <c r="A106" s="17">
        <v>101</v>
      </c>
      <c r="B106" s="17">
        <v>70640700</v>
      </c>
      <c r="C106" s="18" t="s">
        <v>181</v>
      </c>
      <c r="D106" s="25">
        <v>22169713</v>
      </c>
      <c r="E106" s="25">
        <v>9600</v>
      </c>
      <c r="F106" s="25">
        <v>75000</v>
      </c>
      <c r="G106" s="25">
        <v>20000</v>
      </c>
    </row>
    <row r="107" spans="1:7" x14ac:dyDescent="0.2">
      <c r="A107" s="17">
        <v>102</v>
      </c>
      <c r="B107" s="17">
        <v>70640696</v>
      </c>
      <c r="C107" s="18" t="s">
        <v>182</v>
      </c>
      <c r="D107" s="25">
        <v>12026061</v>
      </c>
      <c r="E107" s="25"/>
      <c r="F107" s="25"/>
      <c r="G107" s="25"/>
    </row>
    <row r="108" spans="1:7" ht="28.5" x14ac:dyDescent="0.2">
      <c r="A108" s="17">
        <v>103</v>
      </c>
      <c r="B108" s="17">
        <v>64125912</v>
      </c>
      <c r="C108" s="18" t="s">
        <v>183</v>
      </c>
      <c r="D108" s="25">
        <v>39127942</v>
      </c>
      <c r="E108" s="25">
        <v>9600</v>
      </c>
      <c r="F108" s="25"/>
      <c r="G108" s="25"/>
    </row>
    <row r="109" spans="1:7" x14ac:dyDescent="0.2">
      <c r="A109" s="17">
        <v>104</v>
      </c>
      <c r="B109" s="17">
        <v>70640718</v>
      </c>
      <c r="C109" s="18" t="s">
        <v>184</v>
      </c>
      <c r="D109" s="25">
        <v>11003104</v>
      </c>
      <c r="E109" s="25">
        <v>10080</v>
      </c>
      <c r="F109" s="25"/>
      <c r="G109" s="25">
        <v>20000</v>
      </c>
    </row>
    <row r="110" spans="1:7" x14ac:dyDescent="0.2">
      <c r="A110" s="17">
        <v>105</v>
      </c>
      <c r="B110" s="17" t="s">
        <v>185</v>
      </c>
      <c r="C110" s="18" t="s">
        <v>186</v>
      </c>
      <c r="D110" s="25">
        <v>15019356</v>
      </c>
      <c r="E110" s="25"/>
      <c r="F110" s="25"/>
      <c r="G110" s="25"/>
    </row>
    <row r="111" spans="1:7" ht="28.5" x14ac:dyDescent="0.2">
      <c r="A111" s="17">
        <v>106</v>
      </c>
      <c r="B111" s="17">
        <v>62330390</v>
      </c>
      <c r="C111" s="18" t="s">
        <v>187</v>
      </c>
      <c r="D111" s="25">
        <v>20714699</v>
      </c>
      <c r="E111" s="25">
        <v>63360</v>
      </c>
      <c r="F111" s="25">
        <v>97000</v>
      </c>
      <c r="G111" s="25">
        <v>123000</v>
      </c>
    </row>
    <row r="112" spans="1:7" x14ac:dyDescent="0.2">
      <c r="A112" s="17">
        <v>107</v>
      </c>
      <c r="B112" s="17">
        <v>47813482</v>
      </c>
      <c r="C112" s="18" t="s">
        <v>188</v>
      </c>
      <c r="D112" s="25">
        <v>36242326</v>
      </c>
      <c r="E112" s="25">
        <v>23040</v>
      </c>
      <c r="F112" s="25">
        <v>130000</v>
      </c>
      <c r="G112" s="25"/>
    </row>
    <row r="113" spans="1:7" ht="28.5" x14ac:dyDescent="0.2">
      <c r="A113" s="17">
        <v>108</v>
      </c>
      <c r="B113" s="17">
        <v>47813491</v>
      </c>
      <c r="C113" s="18" t="s">
        <v>189</v>
      </c>
      <c r="D113" s="25">
        <v>17614257</v>
      </c>
      <c r="E113" s="25"/>
      <c r="F113" s="25"/>
      <c r="G113" s="25"/>
    </row>
    <row r="114" spans="1:7" x14ac:dyDescent="0.2">
      <c r="A114" s="17">
        <v>109</v>
      </c>
      <c r="B114" s="17">
        <v>47813199</v>
      </c>
      <c r="C114" s="18" t="s">
        <v>190</v>
      </c>
      <c r="D114" s="25">
        <v>12021841</v>
      </c>
      <c r="E114" s="25">
        <v>34560</v>
      </c>
      <c r="F114" s="25"/>
      <c r="G114" s="25">
        <v>20000</v>
      </c>
    </row>
    <row r="115" spans="1:7" ht="28.5" x14ac:dyDescent="0.2">
      <c r="A115" s="17">
        <v>110</v>
      </c>
      <c r="B115" s="17">
        <v>47813211</v>
      </c>
      <c r="C115" s="18" t="s">
        <v>191</v>
      </c>
      <c r="D115" s="25">
        <v>43141027</v>
      </c>
      <c r="E115" s="25">
        <v>110400</v>
      </c>
      <c r="F115" s="25">
        <v>10000</v>
      </c>
      <c r="G115" s="25">
        <v>49000</v>
      </c>
    </row>
    <row r="116" spans="1:7" x14ac:dyDescent="0.2">
      <c r="A116" s="17">
        <v>111</v>
      </c>
      <c r="B116" s="17">
        <v>47813563</v>
      </c>
      <c r="C116" s="18" t="s">
        <v>192</v>
      </c>
      <c r="D116" s="25">
        <v>17425426</v>
      </c>
      <c r="E116" s="25"/>
      <c r="F116" s="25"/>
      <c r="G116" s="25"/>
    </row>
    <row r="117" spans="1:7" ht="28.5" x14ac:dyDescent="0.2">
      <c r="A117" s="17">
        <v>112</v>
      </c>
      <c r="B117" s="17">
        <v>47813571</v>
      </c>
      <c r="C117" s="18" t="s">
        <v>193</v>
      </c>
      <c r="D117" s="25">
        <v>40874963</v>
      </c>
      <c r="E117" s="25">
        <v>13440</v>
      </c>
      <c r="F117" s="25">
        <v>74000</v>
      </c>
      <c r="G117" s="25">
        <v>90000</v>
      </c>
    </row>
    <row r="118" spans="1:7" x14ac:dyDescent="0.2">
      <c r="A118" s="17">
        <v>113</v>
      </c>
      <c r="B118" s="17">
        <v>47813172</v>
      </c>
      <c r="C118" s="18" t="s">
        <v>194</v>
      </c>
      <c r="D118" s="25">
        <v>21950701</v>
      </c>
      <c r="E118" s="25">
        <v>102720</v>
      </c>
      <c r="F118" s="25">
        <v>93000</v>
      </c>
      <c r="G118" s="25">
        <v>266000</v>
      </c>
    </row>
    <row r="119" spans="1:7" ht="28.5" x14ac:dyDescent="0.2">
      <c r="A119" s="17">
        <v>114</v>
      </c>
      <c r="B119" s="17">
        <v>69610134</v>
      </c>
      <c r="C119" s="18" t="s">
        <v>195</v>
      </c>
      <c r="D119" s="25">
        <v>36315787</v>
      </c>
      <c r="E119" s="25">
        <v>45600</v>
      </c>
      <c r="F119" s="25">
        <v>8000</v>
      </c>
      <c r="G119" s="25">
        <v>20000</v>
      </c>
    </row>
    <row r="120" spans="1:7" ht="28.5" x14ac:dyDescent="0.2">
      <c r="A120" s="17">
        <v>115</v>
      </c>
      <c r="B120" s="17">
        <v>70632090</v>
      </c>
      <c r="C120" s="18" t="s">
        <v>196</v>
      </c>
      <c r="D120" s="25">
        <v>14021633</v>
      </c>
      <c r="E120" s="25">
        <v>9600</v>
      </c>
      <c r="F120" s="25">
        <v>31000</v>
      </c>
      <c r="G120" s="25">
        <v>36000</v>
      </c>
    </row>
    <row r="121" spans="1:7" ht="28.5" x14ac:dyDescent="0.2">
      <c r="A121" s="17">
        <v>116</v>
      </c>
      <c r="B121" s="17">
        <v>69610126</v>
      </c>
      <c r="C121" s="18" t="s">
        <v>197</v>
      </c>
      <c r="D121" s="25">
        <v>41144242</v>
      </c>
      <c r="E121" s="25">
        <v>9600</v>
      </c>
      <c r="F121" s="25">
        <v>32000</v>
      </c>
      <c r="G121" s="25">
        <v>24000</v>
      </c>
    </row>
    <row r="122" spans="1:7" ht="28.5" x14ac:dyDescent="0.2">
      <c r="A122" s="17">
        <v>117</v>
      </c>
      <c r="B122" s="17" t="s">
        <v>198</v>
      </c>
      <c r="C122" s="18" t="s">
        <v>199</v>
      </c>
      <c r="D122" s="25">
        <v>28873799</v>
      </c>
      <c r="E122" s="25">
        <v>33600</v>
      </c>
      <c r="F122" s="25">
        <v>29000</v>
      </c>
      <c r="G122" s="25">
        <v>61000</v>
      </c>
    </row>
    <row r="123" spans="1:7" x14ac:dyDescent="0.2">
      <c r="A123" s="17">
        <v>118</v>
      </c>
      <c r="B123" s="17">
        <v>60802669</v>
      </c>
      <c r="C123" s="18" t="s">
        <v>200</v>
      </c>
      <c r="D123" s="25">
        <v>25106681</v>
      </c>
      <c r="E123" s="25">
        <v>69120</v>
      </c>
      <c r="F123" s="25"/>
      <c r="G123" s="25">
        <v>151000</v>
      </c>
    </row>
    <row r="124" spans="1:7" x14ac:dyDescent="0.2">
      <c r="A124" s="17">
        <v>119</v>
      </c>
      <c r="B124" s="17">
        <v>60802561</v>
      </c>
      <c r="C124" s="18" t="s">
        <v>201</v>
      </c>
      <c r="D124" s="25">
        <v>11649447</v>
      </c>
      <c r="E124" s="25">
        <v>23520</v>
      </c>
      <c r="F124" s="25"/>
      <c r="G124" s="25">
        <v>20000</v>
      </c>
    </row>
    <row r="125" spans="1:7" x14ac:dyDescent="0.2">
      <c r="A125" s="17">
        <v>120</v>
      </c>
      <c r="B125" s="17">
        <v>71172050</v>
      </c>
      <c r="C125" s="18" t="s">
        <v>202</v>
      </c>
      <c r="D125" s="25">
        <v>18792842</v>
      </c>
      <c r="E125" s="25">
        <v>44640</v>
      </c>
      <c r="F125" s="25"/>
      <c r="G125" s="25">
        <v>487000</v>
      </c>
    </row>
    <row r="126" spans="1:7" ht="28.5" x14ac:dyDescent="0.2">
      <c r="A126" s="17">
        <v>121</v>
      </c>
      <c r="B126" s="17">
        <v>61989207</v>
      </c>
      <c r="C126" s="18" t="s">
        <v>203</v>
      </c>
      <c r="D126" s="25">
        <v>17434160</v>
      </c>
      <c r="E126" s="25"/>
      <c r="F126" s="25"/>
      <c r="G126" s="25"/>
    </row>
    <row r="127" spans="1:7" ht="28.5" x14ac:dyDescent="0.2">
      <c r="A127" s="17">
        <v>122</v>
      </c>
      <c r="B127" s="17">
        <v>61989185</v>
      </c>
      <c r="C127" s="18" t="s">
        <v>204</v>
      </c>
      <c r="D127" s="25">
        <v>28696191</v>
      </c>
      <c r="E127" s="25"/>
      <c r="F127" s="25"/>
      <c r="G127" s="25"/>
    </row>
    <row r="128" spans="1:7" ht="28.5" x14ac:dyDescent="0.2">
      <c r="A128" s="17">
        <v>123</v>
      </c>
      <c r="B128" s="17">
        <v>61989177</v>
      </c>
      <c r="C128" s="18" t="s">
        <v>205</v>
      </c>
      <c r="D128" s="25">
        <v>8860357</v>
      </c>
      <c r="E128" s="25"/>
      <c r="F128" s="25"/>
      <c r="G128" s="25"/>
    </row>
    <row r="129" spans="1:7" ht="28.5" x14ac:dyDescent="0.2">
      <c r="A129" s="17">
        <v>124</v>
      </c>
      <c r="B129" s="17">
        <v>61989193</v>
      </c>
      <c r="C129" s="18" t="s">
        <v>206</v>
      </c>
      <c r="D129" s="25">
        <v>25807309</v>
      </c>
      <c r="E129" s="25"/>
      <c r="F129" s="25"/>
      <c r="G129" s="25"/>
    </row>
    <row r="130" spans="1:7" ht="28.5" x14ac:dyDescent="0.2">
      <c r="A130" s="17">
        <v>125</v>
      </c>
      <c r="B130" s="17">
        <v>61989223</v>
      </c>
      <c r="C130" s="18" t="s">
        <v>207</v>
      </c>
      <c r="D130" s="25">
        <v>27704681</v>
      </c>
      <c r="E130" s="25"/>
      <c r="F130" s="25"/>
      <c r="G130" s="25"/>
    </row>
    <row r="131" spans="1:7" ht="28.5" x14ac:dyDescent="0.2">
      <c r="A131" s="17">
        <v>126</v>
      </c>
      <c r="B131" s="17">
        <v>63731983</v>
      </c>
      <c r="C131" s="18" t="s">
        <v>208</v>
      </c>
      <c r="D131" s="25">
        <v>12546041</v>
      </c>
      <c r="E131" s="25"/>
      <c r="F131" s="25"/>
      <c r="G131" s="25"/>
    </row>
    <row r="132" spans="1:7" ht="28.5" x14ac:dyDescent="0.2">
      <c r="A132" s="17">
        <v>127</v>
      </c>
      <c r="B132" s="17">
        <v>64628116</v>
      </c>
      <c r="C132" s="18" t="s">
        <v>209</v>
      </c>
      <c r="D132" s="25">
        <v>18394377</v>
      </c>
      <c r="E132" s="25"/>
      <c r="F132" s="25"/>
      <c r="G132" s="25"/>
    </row>
    <row r="133" spans="1:7" ht="28.5" x14ac:dyDescent="0.2">
      <c r="A133" s="17">
        <v>128</v>
      </c>
      <c r="B133" s="17">
        <v>64628221</v>
      </c>
      <c r="C133" s="18" t="s">
        <v>210</v>
      </c>
      <c r="D133" s="25">
        <v>36027637</v>
      </c>
      <c r="E133" s="25"/>
      <c r="F133" s="25"/>
      <c r="G133" s="25"/>
    </row>
    <row r="134" spans="1:7" ht="28.5" x14ac:dyDescent="0.2">
      <c r="A134" s="17">
        <v>129</v>
      </c>
      <c r="B134" s="17">
        <v>61989231</v>
      </c>
      <c r="C134" s="18" t="s">
        <v>211</v>
      </c>
      <c r="D134" s="25">
        <v>18792351</v>
      </c>
      <c r="E134" s="25"/>
      <c r="F134" s="25"/>
      <c r="G134" s="25"/>
    </row>
    <row r="135" spans="1:7" ht="28.5" x14ac:dyDescent="0.2">
      <c r="A135" s="17">
        <v>130</v>
      </c>
      <c r="B135" s="17">
        <v>62331701</v>
      </c>
      <c r="C135" s="18" t="s">
        <v>212</v>
      </c>
      <c r="D135" s="25">
        <v>13049238</v>
      </c>
      <c r="E135" s="25"/>
      <c r="F135" s="25"/>
      <c r="G135" s="25"/>
    </row>
    <row r="136" spans="1:7" x14ac:dyDescent="0.2">
      <c r="A136" s="17">
        <v>131</v>
      </c>
      <c r="B136" s="17">
        <v>68899106</v>
      </c>
      <c r="C136" s="18" t="s">
        <v>213</v>
      </c>
      <c r="D136" s="25">
        <v>34530668</v>
      </c>
      <c r="E136" s="25"/>
      <c r="F136" s="25"/>
      <c r="G136" s="25"/>
    </row>
    <row r="137" spans="1:7" ht="28.5" x14ac:dyDescent="0.2">
      <c r="A137" s="17">
        <v>132</v>
      </c>
      <c r="B137" s="17">
        <v>62331663</v>
      </c>
      <c r="C137" s="18" t="s">
        <v>214</v>
      </c>
      <c r="D137" s="25">
        <v>30803985</v>
      </c>
      <c r="E137" s="25"/>
      <c r="F137" s="25"/>
      <c r="G137" s="25"/>
    </row>
    <row r="138" spans="1:7" x14ac:dyDescent="0.2">
      <c r="A138" s="17">
        <v>133</v>
      </c>
      <c r="B138" s="17">
        <v>62331647</v>
      </c>
      <c r="C138" s="18" t="s">
        <v>215</v>
      </c>
      <c r="D138" s="25">
        <v>27625164</v>
      </c>
      <c r="E138" s="25"/>
      <c r="F138" s="25"/>
      <c r="G138" s="25"/>
    </row>
    <row r="139" spans="1:7" ht="28.5" x14ac:dyDescent="0.2">
      <c r="A139" s="17">
        <v>134</v>
      </c>
      <c r="B139" s="17">
        <v>68899092</v>
      </c>
      <c r="C139" s="18" t="s">
        <v>216</v>
      </c>
      <c r="D139" s="25">
        <v>35219273</v>
      </c>
      <c r="E139" s="25"/>
      <c r="F139" s="25"/>
      <c r="G139" s="25"/>
    </row>
    <row r="140" spans="1:7" x14ac:dyDescent="0.2">
      <c r="A140" s="17">
        <v>135</v>
      </c>
      <c r="B140" s="17">
        <v>62331680</v>
      </c>
      <c r="C140" s="18" t="s">
        <v>217</v>
      </c>
      <c r="D140" s="25">
        <v>12100285</v>
      </c>
      <c r="E140" s="25"/>
      <c r="F140" s="25"/>
      <c r="G140" s="25"/>
    </row>
    <row r="141" spans="1:7" x14ac:dyDescent="0.2">
      <c r="A141" s="17">
        <v>136</v>
      </c>
      <c r="B141" s="17">
        <v>62331698</v>
      </c>
      <c r="C141" s="18" t="s">
        <v>218</v>
      </c>
      <c r="D141" s="25">
        <v>10884283</v>
      </c>
      <c r="E141" s="25"/>
      <c r="F141" s="25"/>
      <c r="G141" s="25"/>
    </row>
    <row r="142" spans="1:7" x14ac:dyDescent="0.2">
      <c r="A142" s="17">
        <v>137</v>
      </c>
      <c r="B142" s="17">
        <v>62330276</v>
      </c>
      <c r="C142" s="18" t="s">
        <v>219</v>
      </c>
      <c r="D142" s="25">
        <v>9919157</v>
      </c>
      <c r="E142" s="25"/>
      <c r="F142" s="25"/>
      <c r="G142" s="25"/>
    </row>
    <row r="143" spans="1:7" ht="28.5" x14ac:dyDescent="0.2">
      <c r="A143" s="17">
        <v>138</v>
      </c>
      <c r="B143" s="17">
        <v>62330357</v>
      </c>
      <c r="C143" s="18" t="s">
        <v>220</v>
      </c>
      <c r="D143" s="25">
        <v>14910622</v>
      </c>
      <c r="E143" s="25"/>
      <c r="F143" s="25"/>
      <c r="G143" s="25"/>
    </row>
    <row r="144" spans="1:7" x14ac:dyDescent="0.2">
      <c r="A144" s="17">
        <v>139</v>
      </c>
      <c r="B144" s="17">
        <v>62330420</v>
      </c>
      <c r="C144" s="18" t="s">
        <v>221</v>
      </c>
      <c r="D144" s="25">
        <v>10125293</v>
      </c>
      <c r="E144" s="25"/>
      <c r="F144" s="25"/>
      <c r="G144" s="25"/>
    </row>
    <row r="145" spans="1:7" x14ac:dyDescent="0.2">
      <c r="A145" s="17">
        <v>140</v>
      </c>
      <c r="B145" s="17">
        <v>62330322</v>
      </c>
      <c r="C145" s="18" t="s">
        <v>222</v>
      </c>
      <c r="D145" s="25">
        <v>17184501</v>
      </c>
      <c r="E145" s="25"/>
      <c r="F145" s="25"/>
      <c r="G145" s="25"/>
    </row>
    <row r="146" spans="1:7" x14ac:dyDescent="0.2">
      <c r="A146" s="17">
        <v>141</v>
      </c>
      <c r="B146" s="17">
        <v>62330292</v>
      </c>
      <c r="C146" s="18" t="s">
        <v>223</v>
      </c>
      <c r="D146" s="25">
        <v>19518727</v>
      </c>
      <c r="E146" s="25"/>
      <c r="F146" s="25"/>
      <c r="G146" s="25"/>
    </row>
    <row r="147" spans="1:7" x14ac:dyDescent="0.2">
      <c r="A147" s="17">
        <v>142</v>
      </c>
      <c r="B147" s="17">
        <v>62330373</v>
      </c>
      <c r="C147" s="18" t="s">
        <v>224</v>
      </c>
      <c r="D147" s="25">
        <v>11712639</v>
      </c>
      <c r="E147" s="25"/>
      <c r="F147" s="25"/>
      <c r="G147" s="25"/>
    </row>
    <row r="148" spans="1:7" x14ac:dyDescent="0.2">
      <c r="A148" s="17">
        <v>143</v>
      </c>
      <c r="B148" s="17">
        <v>49590928</v>
      </c>
      <c r="C148" s="18" t="s">
        <v>225</v>
      </c>
      <c r="D148" s="25">
        <v>12394282</v>
      </c>
      <c r="E148" s="25"/>
      <c r="F148" s="25"/>
      <c r="G148" s="25"/>
    </row>
    <row r="149" spans="1:7" x14ac:dyDescent="0.2">
      <c r="A149" s="17">
        <v>144</v>
      </c>
      <c r="B149" s="17">
        <v>62330349</v>
      </c>
      <c r="C149" s="18" t="s">
        <v>226</v>
      </c>
      <c r="D149" s="25">
        <v>21903032</v>
      </c>
      <c r="E149" s="25"/>
      <c r="F149" s="25"/>
      <c r="G149" s="25"/>
    </row>
    <row r="150" spans="1:7" ht="28.5" x14ac:dyDescent="0.2">
      <c r="A150" s="17">
        <v>145</v>
      </c>
      <c r="B150" s="17">
        <v>47813539</v>
      </c>
      <c r="C150" s="18" t="s">
        <v>227</v>
      </c>
      <c r="D150" s="25">
        <v>21424822</v>
      </c>
      <c r="E150" s="25"/>
      <c r="F150" s="25"/>
      <c r="G150" s="25"/>
    </row>
    <row r="151" spans="1:7" ht="28.5" x14ac:dyDescent="0.2">
      <c r="A151" s="17">
        <v>146</v>
      </c>
      <c r="B151" s="17" t="s">
        <v>228</v>
      </c>
      <c r="C151" s="18" t="s">
        <v>229</v>
      </c>
      <c r="D151" s="25">
        <v>25187452</v>
      </c>
      <c r="E151" s="25"/>
      <c r="F151" s="25"/>
      <c r="G151" s="25"/>
    </row>
    <row r="152" spans="1:7" ht="28.5" x14ac:dyDescent="0.2">
      <c r="A152" s="17">
        <v>147</v>
      </c>
      <c r="B152" s="17" t="s">
        <v>458</v>
      </c>
      <c r="C152" s="18" t="s">
        <v>230</v>
      </c>
      <c r="D152" s="25">
        <v>7255360</v>
      </c>
      <c r="E152" s="25"/>
      <c r="F152" s="25"/>
      <c r="G152" s="25"/>
    </row>
    <row r="153" spans="1:7" x14ac:dyDescent="0.2">
      <c r="A153" s="17">
        <v>148</v>
      </c>
      <c r="B153" s="17">
        <v>47813512</v>
      </c>
      <c r="C153" s="18" t="s">
        <v>231</v>
      </c>
      <c r="D153" s="25">
        <v>47378093</v>
      </c>
      <c r="E153" s="25"/>
      <c r="F153" s="25"/>
      <c r="G153" s="25"/>
    </row>
    <row r="154" spans="1:7" x14ac:dyDescent="0.2">
      <c r="A154" s="17">
        <v>149</v>
      </c>
      <c r="B154" s="17">
        <v>47813598</v>
      </c>
      <c r="C154" s="18" t="s">
        <v>232</v>
      </c>
      <c r="D154" s="25">
        <v>9189039</v>
      </c>
      <c r="E154" s="25"/>
      <c r="F154" s="25"/>
      <c r="G154" s="25"/>
    </row>
    <row r="155" spans="1:7" ht="28.5" x14ac:dyDescent="0.2">
      <c r="A155" s="17">
        <v>150</v>
      </c>
      <c r="B155" s="17">
        <v>64120384</v>
      </c>
      <c r="C155" s="18" t="s">
        <v>233</v>
      </c>
      <c r="D155" s="25">
        <v>18701824</v>
      </c>
      <c r="E155" s="25"/>
      <c r="F155" s="25"/>
      <c r="G155" s="25"/>
    </row>
    <row r="156" spans="1:7" x14ac:dyDescent="0.2">
      <c r="A156" s="17">
        <v>151</v>
      </c>
      <c r="B156" s="17">
        <v>64120392</v>
      </c>
      <c r="C156" s="18" t="s">
        <v>234</v>
      </c>
      <c r="D156" s="25">
        <v>12112433</v>
      </c>
      <c r="E156" s="25"/>
      <c r="F156" s="25"/>
      <c r="G156" s="25"/>
    </row>
    <row r="157" spans="1:7" x14ac:dyDescent="0.2">
      <c r="A157" s="17">
        <v>152</v>
      </c>
      <c r="B157" s="17">
        <v>61955574</v>
      </c>
      <c r="C157" s="18" t="s">
        <v>235</v>
      </c>
      <c r="D157" s="25">
        <v>28775681</v>
      </c>
      <c r="E157" s="25"/>
      <c r="F157" s="25"/>
      <c r="G157" s="25"/>
    </row>
    <row r="158" spans="1:7" x14ac:dyDescent="0.2">
      <c r="A158" s="17">
        <v>153</v>
      </c>
      <c r="B158" s="17">
        <v>60780568</v>
      </c>
      <c r="C158" s="18" t="s">
        <v>236</v>
      </c>
      <c r="D158" s="25">
        <v>19144546</v>
      </c>
      <c r="E158" s="25"/>
      <c r="F158" s="25"/>
      <c r="G158" s="25"/>
    </row>
    <row r="159" spans="1:7" x14ac:dyDescent="0.2">
      <c r="A159" s="17">
        <v>154</v>
      </c>
      <c r="B159" s="17">
        <v>60780541</v>
      </c>
      <c r="C159" s="18" t="s">
        <v>237</v>
      </c>
      <c r="D159" s="25">
        <v>17593743</v>
      </c>
      <c r="E159" s="25"/>
      <c r="F159" s="25"/>
      <c r="G159" s="25"/>
    </row>
    <row r="160" spans="1:7" x14ac:dyDescent="0.2">
      <c r="A160" s="17">
        <v>155</v>
      </c>
      <c r="B160" s="17">
        <v>60780487</v>
      </c>
      <c r="C160" s="18" t="s">
        <v>238</v>
      </c>
      <c r="D160" s="25">
        <v>7392071</v>
      </c>
      <c r="E160" s="25"/>
      <c r="F160" s="25"/>
      <c r="G160" s="25"/>
    </row>
    <row r="161" spans="1:7" x14ac:dyDescent="0.2">
      <c r="A161" s="17">
        <v>156</v>
      </c>
      <c r="B161" s="17" t="s">
        <v>239</v>
      </c>
      <c r="C161" s="18" t="s">
        <v>240</v>
      </c>
      <c r="D161" s="25">
        <v>10256497</v>
      </c>
      <c r="E161" s="25"/>
      <c r="F161" s="25"/>
      <c r="G161" s="25"/>
    </row>
    <row r="162" spans="1:7" x14ac:dyDescent="0.2">
      <c r="A162" s="17">
        <v>157</v>
      </c>
      <c r="B162" s="17">
        <v>45234370</v>
      </c>
      <c r="C162" s="18" t="s">
        <v>241</v>
      </c>
      <c r="D162" s="25">
        <v>29522943</v>
      </c>
      <c r="E162" s="25"/>
      <c r="F162" s="25"/>
      <c r="G162" s="25"/>
    </row>
    <row r="163" spans="1:7" ht="28.5" x14ac:dyDescent="0.2">
      <c r="A163" s="17">
        <v>158</v>
      </c>
      <c r="B163" s="17" t="s">
        <v>242</v>
      </c>
      <c r="C163" s="18" t="s">
        <v>243</v>
      </c>
      <c r="D163" s="25">
        <v>11079487</v>
      </c>
      <c r="E163" s="25"/>
      <c r="F163" s="25"/>
      <c r="G163" s="25"/>
    </row>
    <row r="164" spans="1:7" x14ac:dyDescent="0.2">
      <c r="A164" s="17">
        <v>159</v>
      </c>
      <c r="B164" s="17">
        <v>62331752</v>
      </c>
      <c r="C164" s="18" t="s">
        <v>244</v>
      </c>
      <c r="D164" s="25">
        <v>18755718</v>
      </c>
      <c r="E164" s="25"/>
      <c r="F164" s="25"/>
      <c r="G164" s="25"/>
    </row>
    <row r="165" spans="1:7" x14ac:dyDescent="0.2">
      <c r="A165" s="17">
        <v>160</v>
      </c>
      <c r="B165" s="17">
        <v>62330381</v>
      </c>
      <c r="C165" s="18" t="s">
        <v>245</v>
      </c>
      <c r="D165" s="25">
        <v>12445293</v>
      </c>
      <c r="E165" s="25"/>
      <c r="F165" s="25"/>
      <c r="G165" s="25"/>
    </row>
    <row r="166" spans="1:7" x14ac:dyDescent="0.2">
      <c r="A166" s="17">
        <v>161</v>
      </c>
      <c r="B166" s="17" t="s">
        <v>246</v>
      </c>
      <c r="C166" s="18" t="s">
        <v>247</v>
      </c>
      <c r="D166" s="25">
        <v>16206028</v>
      </c>
      <c r="E166" s="25"/>
      <c r="F166" s="25"/>
      <c r="G166" s="25"/>
    </row>
    <row r="167" spans="1:7" x14ac:dyDescent="0.2">
      <c r="A167" s="17">
        <v>162</v>
      </c>
      <c r="B167" s="17">
        <v>60045922</v>
      </c>
      <c r="C167" s="18" t="s">
        <v>248</v>
      </c>
      <c r="D167" s="25">
        <v>17897729</v>
      </c>
      <c r="E167" s="25"/>
      <c r="F167" s="25"/>
      <c r="G167" s="25"/>
    </row>
    <row r="168" spans="1:7" x14ac:dyDescent="0.2">
      <c r="A168" s="17">
        <v>163</v>
      </c>
      <c r="B168" s="17">
        <v>60802774</v>
      </c>
      <c r="C168" s="18" t="s">
        <v>249</v>
      </c>
      <c r="D168" s="25">
        <v>9131407</v>
      </c>
      <c r="E168" s="25"/>
      <c r="F168" s="25"/>
      <c r="G168" s="25"/>
    </row>
    <row r="169" spans="1:7" ht="28.5" x14ac:dyDescent="0.2">
      <c r="A169" s="17">
        <v>164</v>
      </c>
      <c r="B169" s="17" t="s">
        <v>250</v>
      </c>
      <c r="C169" s="18" t="s">
        <v>251</v>
      </c>
      <c r="D169" s="25">
        <v>12576985</v>
      </c>
      <c r="E169" s="25"/>
      <c r="F169" s="25"/>
      <c r="G169" s="25"/>
    </row>
    <row r="170" spans="1:7" ht="28.5" x14ac:dyDescent="0.2">
      <c r="A170" s="17">
        <v>165</v>
      </c>
      <c r="B170" s="17">
        <v>61989339</v>
      </c>
      <c r="C170" s="18" t="s">
        <v>252</v>
      </c>
      <c r="D170" s="25">
        <v>15087545</v>
      </c>
      <c r="E170" s="25"/>
      <c r="F170" s="25"/>
      <c r="G170" s="25"/>
    </row>
    <row r="171" spans="1:7" ht="28.5" x14ac:dyDescent="0.2">
      <c r="A171" s="17">
        <v>166</v>
      </c>
      <c r="B171" s="17">
        <v>48004774</v>
      </c>
      <c r="C171" s="18" t="s">
        <v>253</v>
      </c>
      <c r="D171" s="25">
        <v>12556323</v>
      </c>
      <c r="E171" s="25"/>
      <c r="F171" s="25"/>
      <c r="G171" s="25"/>
    </row>
    <row r="172" spans="1:7" ht="28.5" x14ac:dyDescent="0.2">
      <c r="A172" s="17">
        <v>167</v>
      </c>
      <c r="B172" s="17">
        <v>48004898</v>
      </c>
      <c r="C172" s="18" t="s">
        <v>254</v>
      </c>
      <c r="D172" s="25">
        <v>21135948</v>
      </c>
      <c r="E172" s="25"/>
      <c r="F172" s="25"/>
      <c r="G172" s="25"/>
    </row>
    <row r="173" spans="1:7" x14ac:dyDescent="0.2">
      <c r="A173" s="17">
        <v>168</v>
      </c>
      <c r="B173" s="17">
        <v>47658061</v>
      </c>
      <c r="C173" s="18" t="s">
        <v>255</v>
      </c>
      <c r="D173" s="25">
        <v>15040036</v>
      </c>
      <c r="E173" s="25"/>
      <c r="F173" s="25"/>
      <c r="G173" s="25"/>
    </row>
    <row r="174" spans="1:7" x14ac:dyDescent="0.2">
      <c r="A174" s="17">
        <v>169</v>
      </c>
      <c r="B174" s="17">
        <v>47998296</v>
      </c>
      <c r="C174" s="18" t="s">
        <v>256</v>
      </c>
      <c r="D174" s="25">
        <v>12535661</v>
      </c>
      <c r="E174" s="25"/>
      <c r="F174" s="25"/>
      <c r="G174" s="25"/>
    </row>
    <row r="175" spans="1:7" x14ac:dyDescent="0.2">
      <c r="A175" s="17">
        <v>170</v>
      </c>
      <c r="B175" s="17">
        <v>47813466</v>
      </c>
      <c r="C175" s="18" t="s">
        <v>257</v>
      </c>
      <c r="D175" s="25">
        <v>15040036</v>
      </c>
      <c r="E175" s="25"/>
      <c r="F175" s="25"/>
      <c r="G175" s="25"/>
    </row>
    <row r="176" spans="1:7" x14ac:dyDescent="0.2">
      <c r="A176" s="17">
        <v>171</v>
      </c>
      <c r="B176" s="17">
        <v>47811927</v>
      </c>
      <c r="C176" s="18" t="s">
        <v>258</v>
      </c>
      <c r="D176" s="25">
        <v>17361193</v>
      </c>
      <c r="E176" s="25"/>
      <c r="F176" s="25"/>
      <c r="G176" s="25"/>
    </row>
    <row r="177" spans="1:7" x14ac:dyDescent="0.2">
      <c r="A177" s="17">
        <v>172</v>
      </c>
      <c r="B177" s="17">
        <v>47811919</v>
      </c>
      <c r="C177" s="18" t="s">
        <v>259</v>
      </c>
      <c r="D177" s="25">
        <v>20746574</v>
      </c>
      <c r="E177" s="25"/>
      <c r="F177" s="25"/>
      <c r="G177" s="25"/>
    </row>
    <row r="178" spans="1:7" x14ac:dyDescent="0.2">
      <c r="A178" s="17">
        <v>173</v>
      </c>
      <c r="B178" s="17">
        <v>68334222</v>
      </c>
      <c r="C178" s="18" t="s">
        <v>260</v>
      </c>
      <c r="D178" s="25">
        <v>25980266</v>
      </c>
      <c r="E178" s="25"/>
      <c r="F178" s="25"/>
      <c r="G178" s="25"/>
    </row>
    <row r="179" spans="1:7" x14ac:dyDescent="0.2">
      <c r="A179" s="17">
        <v>174</v>
      </c>
      <c r="B179" s="17">
        <v>60043661</v>
      </c>
      <c r="C179" s="18" t="s">
        <v>261</v>
      </c>
      <c r="D179" s="25">
        <v>20746574</v>
      </c>
      <c r="E179" s="25"/>
      <c r="F179" s="25"/>
      <c r="G179" s="25"/>
    </row>
    <row r="180" spans="1:7" x14ac:dyDescent="0.2">
      <c r="A180" s="17">
        <v>175</v>
      </c>
      <c r="B180" s="17" t="s">
        <v>262</v>
      </c>
      <c r="C180" s="18" t="s">
        <v>263</v>
      </c>
      <c r="D180" s="25">
        <v>15060698</v>
      </c>
      <c r="E180" s="25"/>
      <c r="F180" s="25"/>
      <c r="G180" s="25"/>
    </row>
    <row r="181" spans="1:7" x14ac:dyDescent="0.2">
      <c r="A181" s="17"/>
      <c r="B181" s="10"/>
      <c r="C181" s="10"/>
      <c r="D181" s="25">
        <f>SUM(D6:D180)</f>
        <v>6289947986</v>
      </c>
      <c r="E181" s="25">
        <f t="shared" ref="E181:G181" si="0">SUM(E6:E180)</f>
        <v>10040640</v>
      </c>
      <c r="F181" s="25">
        <f t="shared" si="0"/>
        <v>33887000</v>
      </c>
      <c r="G181" s="25">
        <f t="shared" si="0"/>
        <v>9488000</v>
      </c>
    </row>
    <row r="183" spans="1:7" s="8" customFormat="1" ht="15.75" x14ac:dyDescent="0.2">
      <c r="A183" s="13" t="s">
        <v>22</v>
      </c>
      <c r="B183" s="14" t="s">
        <v>453</v>
      </c>
      <c r="D183" s="26"/>
      <c r="E183" s="26"/>
      <c r="F183" s="26"/>
      <c r="G183" s="26"/>
    </row>
    <row r="184" spans="1:7" s="8" customFormat="1" ht="15.75" x14ac:dyDescent="0.2">
      <c r="A184" s="15" t="s">
        <v>451</v>
      </c>
      <c r="B184" s="14" t="s">
        <v>454</v>
      </c>
      <c r="C184" s="16"/>
      <c r="D184" s="27"/>
      <c r="E184" s="27"/>
      <c r="F184" s="27"/>
      <c r="G184" s="27"/>
    </row>
    <row r="185" spans="1:7" s="8" customFormat="1" ht="15.75" x14ac:dyDescent="0.2">
      <c r="A185" s="13" t="s">
        <v>452</v>
      </c>
      <c r="B185" s="14" t="s">
        <v>455</v>
      </c>
      <c r="D185" s="26"/>
      <c r="E185" s="26"/>
      <c r="F185" s="26"/>
      <c r="G185" s="26"/>
    </row>
  </sheetData>
  <mergeCells count="1">
    <mergeCell ref="A1:G3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Footer>&amp;C&amp;P&amp;L&amp;1#&amp;"Calibri"&amp;9&amp;K000000Klasifikace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Souhrn </vt:lpstr>
      <vt:lpstr>Příloha č. 1</vt:lpstr>
      <vt:lpstr>'Příloha č. 1'!Názvy_tisku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sevcakova</dc:creator>
  <cp:lastModifiedBy>Kružberská Kateřina</cp:lastModifiedBy>
  <cp:lastPrinted>2023-05-10T10:51:51Z</cp:lastPrinted>
  <dcterms:created xsi:type="dcterms:W3CDTF">2014-05-21T12:42:28Z</dcterms:created>
  <dcterms:modified xsi:type="dcterms:W3CDTF">2023-05-12T07:26:09Z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2023-05-12T07:26:08Z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33124d9a-c35d-481a-874b-680b3fe854b6</vt:lpwstr>
  </property>
  <property fmtid="{D5CDD505-2E9C-101B-9397-08002B2CF9AE}" pid="8" name="MSIP_Label_215ad6d0-798b-44f9-b3fd-112ad6275fb4_ContentBits">
    <vt:lpwstr>2</vt:lpwstr>
  </property>
</Properties>
</file>