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3/Poskytnutí dotací/Komise/"/>
    </mc:Choice>
  </mc:AlternateContent>
  <xr:revisionPtr revIDLastSave="14" documentId="8_{6E5EF433-2CFF-4002-85BD-DD8C0C616C06}" xr6:coauthVersionLast="47" xr6:coauthVersionMax="47" xr10:uidLastSave="{C974C75A-FE7E-493A-921B-3A30BCB48CE4}"/>
  <bookViews>
    <workbookView xWindow="-108" yWindow="-108" windowWidth="23256" windowHeight="12576" xr2:uid="{48439BAA-C932-4AE4-9103-08D14D6457F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<sst xmlns="http://schemas.openxmlformats.org/spreadsheetml/2006/main" count="167" uniqueCount="106">
  <si>
    <t>pořadové číslo</t>
  </si>
  <si>
    <t>evidenční číslo projektu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</si>
  <si>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</si>
  <si>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</si>
  <si>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</si>
  <si>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</si>
  <si>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</si>
  <si>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</si>
  <si>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</si>
  <si>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</si>
  <si>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</si>
  <si>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</si>
  <si>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</si>
  <si>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KUMSX02RXYF8</t>
  </si>
  <si>
    <t>Lomnice</t>
  </si>
  <si>
    <t>obec</t>
  </si>
  <si>
    <t>00296198</t>
  </si>
  <si>
    <t>Projektová dokumentace - Vybudování nového mostu k nádraží ČD - mostní objekt č.5</t>
  </si>
  <si>
    <t>1.1.2023 - 30.6.2025</t>
  </si>
  <si>
    <t>ne</t>
  </si>
  <si>
    <t>KUMSX02S9SGG</t>
  </si>
  <si>
    <t>Životice u Nového Jičína</t>
  </si>
  <si>
    <t>PD - Rekonstrukce ZŠ a MŠ</t>
  </si>
  <si>
    <t>KUMSX02SB3OH</t>
  </si>
  <si>
    <t>Milotice nad Opavou</t>
  </si>
  <si>
    <t>00846511</t>
  </si>
  <si>
    <t>Energetické úspory budovy kulturního domu č.p. 149.</t>
  </si>
  <si>
    <t>KUMSX02R6C17</t>
  </si>
  <si>
    <t>Kravaře</t>
  </si>
  <si>
    <t>město</t>
  </si>
  <si>
    <t>00300292</t>
  </si>
  <si>
    <t>Rekonstrukce fotbalového hřiště Kravaře</t>
  </si>
  <si>
    <t>KUMSX02RSG5X</t>
  </si>
  <si>
    <t>Jeseník nad Odrou</t>
  </si>
  <si>
    <t>00297976</t>
  </si>
  <si>
    <t>Multifunkční objekt Blahutovice č.p. 13</t>
  </si>
  <si>
    <t>ano</t>
  </si>
  <si>
    <t>KUMSX02RLXNN</t>
  </si>
  <si>
    <t>Mezina</t>
  </si>
  <si>
    <t>00576026</t>
  </si>
  <si>
    <t>Komunitní centrum obce Mezina - PD</t>
  </si>
  <si>
    <t>KUMSX02RXD0E</t>
  </si>
  <si>
    <t>Razová</t>
  </si>
  <si>
    <t>00296287</t>
  </si>
  <si>
    <t>Rodinný dům Razová p.č. 198 – stavební úpravy</t>
  </si>
  <si>
    <t>KUMSX02S9ZV0</t>
  </si>
  <si>
    <t>Horní Město</t>
  </si>
  <si>
    <t>00296015</t>
  </si>
  <si>
    <t>Projektová dokumentace - bytový dům Horní Město</t>
  </si>
  <si>
    <t>KUMSX02RLY9E</t>
  </si>
  <si>
    <t>Dobratice</t>
  </si>
  <si>
    <t>00577057</t>
  </si>
  <si>
    <t>PD - M9 - Most přes potok Šprochůvka v obci Dobratice</t>
  </si>
  <si>
    <t>KUMSX02RV32S</t>
  </si>
  <si>
    <t>Starý Jičín</t>
  </si>
  <si>
    <t>00298425</t>
  </si>
  <si>
    <t>PD - Splašková kanalizace Starý Jičín - Janovice</t>
  </si>
  <si>
    <t>KUMSX02RGMMQ</t>
  </si>
  <si>
    <t>Dívčí Hrad</t>
  </si>
  <si>
    <t>00576115</t>
  </si>
  <si>
    <t>Obnova MK na Starém dvoře PD</t>
  </si>
  <si>
    <t>KUMSX02SBCVR</t>
  </si>
  <si>
    <t>Palkovice</t>
  </si>
  <si>
    <t>00297054</t>
  </si>
  <si>
    <t>Veřejná prostranství v obci Palkovice</t>
  </si>
  <si>
    <t>KUMSX02SC6GN</t>
  </si>
  <si>
    <t>Hnojník</t>
  </si>
  <si>
    <t>00296678</t>
  </si>
  <si>
    <t>Projektová dokumentace – rekonstrukce kotelen Hnojník č.p.120, 6, 351</t>
  </si>
  <si>
    <t>KUMSX02S8JY2</t>
  </si>
  <si>
    <t>Bartošovice</t>
  </si>
  <si>
    <t>00297721</t>
  </si>
  <si>
    <t>Projekt semaforů v obci Bartošovice</t>
  </si>
  <si>
    <t>KUMSX02SAQQ3</t>
  </si>
  <si>
    <t>Vřesina (okr. Opa)</t>
  </si>
  <si>
    <t>00635545</t>
  </si>
  <si>
    <t>Projektová dokumentace: Vybudování oddílné splaškové kanalizace v obci Vřesina</t>
  </si>
  <si>
    <t>KUMSX02SBE9F</t>
  </si>
  <si>
    <t>Sedliště</t>
  </si>
  <si>
    <t>00297178</t>
  </si>
  <si>
    <t>Sedliště "Přehrada" - PD revitalizace nádrže</t>
  </si>
  <si>
    <t>KUMSX02REJWN</t>
  </si>
  <si>
    <t>Krasov</t>
  </si>
  <si>
    <t>00296121</t>
  </si>
  <si>
    <t>PD - Vytvoření nových stavebních míst a jejich zasíťování</t>
  </si>
  <si>
    <t>KUMSX02RCG7F</t>
  </si>
  <si>
    <t>Lučina</t>
  </si>
  <si>
    <t>00296899</t>
  </si>
  <si>
    <t>Přístavba nového pavilonu mateřské školy v obci Lučina</t>
  </si>
  <si>
    <t>KUMSX02RZE98</t>
  </si>
  <si>
    <t>Jezdkovice</t>
  </si>
  <si>
    <t>00849952</t>
  </si>
  <si>
    <t>Projektová dokumentace pro rekonstrukci obecního úřadu v budově zámku Jezdkovice</t>
  </si>
  <si>
    <t>KUMSX02S4SZM</t>
  </si>
  <si>
    <t>Malenovice</t>
  </si>
  <si>
    <t>00576964</t>
  </si>
  <si>
    <t>Kompletní projektová dokumentace k vybudování přístavby hospodářské budovy v Malenovicích</t>
  </si>
  <si>
    <t>KUMSX02RZL6A</t>
  </si>
  <si>
    <t>Rybí</t>
  </si>
  <si>
    <t>00600741</t>
  </si>
  <si>
    <t>Fotovoltaická elektrárna v obci Rybí</t>
  </si>
  <si>
    <t>KUMSX02SBP8F</t>
  </si>
  <si>
    <t>Tvrdkov</t>
  </si>
  <si>
    <t>00576000</t>
  </si>
  <si>
    <t>Stavební úpravy objektu zázemí obce</t>
  </si>
  <si>
    <t>Příloha č. 2 PPD 2023 - Náhradní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</si>
</sst>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1" fontId="1" fillId="2" borderId="1" xfId="0" applyNumberFormat="1" applyFont="1" applyFill="1" applyBorder="1" applyAlignment="1">
      <alignment horizontal="justify"/>
    </xf>
    <xf numFmtId="3" fontId="1" fillId="2" borderId="1" xfId="0" applyNumberFormat="1" applyFont="1" applyFill="1" applyBorder="1" applyAlignment="1">
      <alignment horizontal="justify" wrapText="1"/>
    </xf>
    <xf numFmtId="0" fontId="0" fillId="0" borderId="2" xfId="0" applyBorder="1"/>
    <xf numFmtId="49" fontId="0" fillId="0" borderId="2" xfId="0" applyNumberFormat="1" applyBorder="1"/>
    <xf numFmtId="3" fontId="0" fillId="0" borderId="2" xfId="0" applyNumberFormat="1" applyBorder="1"/>
    <xf numFmtId="49" fontId="0" fillId="0" borderId="2" xfId="0" applyNumberFormat="1" applyBorder="1" applyAlignment="1">
      <alignment wrapText="1"/>
    </xf>
    <xf numFmtId="2" fontId="0" fillId="0" borderId="2" xfId="0" applyNumberFormat="1" applyBorder="1"/>
    <xf numFmtId="3" fontId="2" fillId="0" borderId="2" xfId="0" applyNumberFormat="1" applyFont="1" applyBorder="1"/>
    <xf numFmtId="1" fontId="1" fillId="2" borderId="2" xfId="0" applyNumberFormat="1" applyFont="1" applyFill="1" applyBorder="1" applyAlignment="1">
      <alignment horizontal="justify"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306C-FA17-40EB-926F-A74FE6FADD65}">
  <sheetPr>
    <pageSetUpPr fitToPage="1"/>
  </sheetPr>
  <dimension ref="A1:M25"/>
  <sheetViews>
    <sheetView tabSelected="1" workbookViewId="0">
      <selection activeCell="C8" sqref="C8"/>
    </sheetView>
  </sheetViews>
  <sheetFormatPr defaultRowHeight="14.4" x14ac:dyDescent="0.3"/>
  <cols>
    <col min="1" max="1" width="5.5546875" customWidth="1"/>
    <col min="2" max="2" width="18.33203125" customWidth="1"/>
    <col min="3" max="3" width="19.44140625" customWidth="1"/>
    <col min="6" max="6" width="9.109375" customWidth="1"/>
    <col min="7" max="7" width="64.33203125" customWidth="1"/>
    <col min="9" max="9" width="10.6640625" customWidth="1"/>
    <col min="12" max="12" width="18.33203125" customWidth="1"/>
  </cols>
  <sheetData>
    <row r="1" spans="1:13" x14ac:dyDescent="0.3">
      <c r="A1" t="s">
        <v>105</v>
      </c>
    </row>
    <row r="3" spans="1:13" ht="66.599999999999994" customHeight="1" x14ac:dyDescent="0.3">
      <c r="A3" s="1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 t="s">
        <v>6</v>
      </c>
      <c r="H3" s="1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 ht="33" customHeight="1" x14ac:dyDescent="0.3">
      <c r="A4" s="5">
        <v>59</v>
      </c>
      <c r="B4" s="5" t="s">
        <v>13</v>
      </c>
      <c r="C4" s="5" t="s">
        <v>14</v>
      </c>
      <c r="D4" s="6" t="s">
        <v>15</v>
      </c>
      <c r="E4" s="7">
        <v>495</v>
      </c>
      <c r="F4" s="6" t="s">
        <v>16</v>
      </c>
      <c r="G4" s="8" t="s">
        <v>17</v>
      </c>
      <c r="H4" s="9">
        <v>46.5</v>
      </c>
      <c r="I4" s="7">
        <v>430000</v>
      </c>
      <c r="J4" s="9">
        <f t="shared" ref="J4:J25" si="0">K4/I4*100</f>
        <v>69.767441860465112</v>
      </c>
      <c r="K4" s="10">
        <v>300000</v>
      </c>
      <c r="L4" s="6" t="s">
        <v>18</v>
      </c>
      <c r="M4" s="6" t="s">
        <v>19</v>
      </c>
    </row>
    <row r="5" spans="1:13" ht="16.2" customHeight="1" x14ac:dyDescent="0.3">
      <c r="A5" s="5">
        <v>60</v>
      </c>
      <c r="B5" s="5" t="s">
        <v>20</v>
      </c>
      <c r="C5" s="5" t="s">
        <v>21</v>
      </c>
      <c r="D5" s="6" t="s">
        <v>15</v>
      </c>
      <c r="E5" s="7">
        <v>654</v>
      </c>
      <c r="F5" s="6">
        <v>48804711</v>
      </c>
      <c r="G5" s="8" t="s">
        <v>22</v>
      </c>
      <c r="H5" s="9">
        <v>46.5</v>
      </c>
      <c r="I5" s="7">
        <v>571500</v>
      </c>
      <c r="J5" s="9">
        <f t="shared" si="0"/>
        <v>69.9912510936133</v>
      </c>
      <c r="K5" s="10">
        <v>400000</v>
      </c>
      <c r="L5" s="6" t="s">
        <v>18</v>
      </c>
      <c r="M5" s="6" t="s">
        <v>19</v>
      </c>
    </row>
    <row r="6" spans="1:13" ht="16.2" customHeight="1" x14ac:dyDescent="0.3">
      <c r="A6" s="5">
        <v>61</v>
      </c>
      <c r="B6" s="5" t="s">
        <v>23</v>
      </c>
      <c r="C6" s="5" t="s">
        <v>24</v>
      </c>
      <c r="D6" s="6" t="s">
        <v>15</v>
      </c>
      <c r="E6" s="7">
        <v>394</v>
      </c>
      <c r="F6" s="6" t="s">
        <v>25</v>
      </c>
      <c r="G6" s="8" t="s">
        <v>26</v>
      </c>
      <c r="H6" s="9">
        <v>45.5</v>
      </c>
      <c r="I6" s="7">
        <v>350000</v>
      </c>
      <c r="J6" s="9">
        <f t="shared" si="0"/>
        <v>60</v>
      </c>
      <c r="K6" s="10">
        <v>210000</v>
      </c>
      <c r="L6" s="6" t="s">
        <v>18</v>
      </c>
      <c r="M6" s="6" t="s">
        <v>19</v>
      </c>
    </row>
    <row r="7" spans="1:13" ht="16.2" customHeight="1" x14ac:dyDescent="0.3">
      <c r="A7" s="5">
        <v>62</v>
      </c>
      <c r="B7" s="5" t="s">
        <v>27</v>
      </c>
      <c r="C7" s="5" t="s">
        <v>28</v>
      </c>
      <c r="D7" s="6" t="s">
        <v>29</v>
      </c>
      <c r="E7" s="7">
        <v>6601</v>
      </c>
      <c r="F7" s="6" t="s">
        <v>30</v>
      </c>
      <c r="G7" s="8" t="s">
        <v>31</v>
      </c>
      <c r="H7" s="9">
        <v>45</v>
      </c>
      <c r="I7" s="7">
        <v>550000</v>
      </c>
      <c r="J7" s="9">
        <f t="shared" si="0"/>
        <v>60</v>
      </c>
      <c r="K7" s="10">
        <v>330000</v>
      </c>
      <c r="L7" s="6" t="s">
        <v>18</v>
      </c>
      <c r="M7" s="6" t="s">
        <v>19</v>
      </c>
    </row>
    <row r="8" spans="1:13" ht="16.2" customHeight="1" x14ac:dyDescent="0.3">
      <c r="A8" s="5">
        <v>63</v>
      </c>
      <c r="B8" s="5" t="s">
        <v>32</v>
      </c>
      <c r="C8" s="5" t="s">
        <v>33</v>
      </c>
      <c r="D8" s="6" t="s">
        <v>15</v>
      </c>
      <c r="E8" s="7">
        <v>1900</v>
      </c>
      <c r="F8" s="6" t="s">
        <v>34</v>
      </c>
      <c r="G8" s="8" t="s">
        <v>35</v>
      </c>
      <c r="H8" s="9">
        <v>45</v>
      </c>
      <c r="I8" s="7">
        <v>850000</v>
      </c>
      <c r="J8" s="9">
        <f t="shared" si="0"/>
        <v>47.058823529411761</v>
      </c>
      <c r="K8" s="10">
        <v>400000</v>
      </c>
      <c r="L8" s="6" t="s">
        <v>18</v>
      </c>
      <c r="M8" s="6" t="s">
        <v>36</v>
      </c>
    </row>
    <row r="9" spans="1:13" ht="16.2" customHeight="1" x14ac:dyDescent="0.3">
      <c r="A9" s="5">
        <v>64</v>
      </c>
      <c r="B9" s="5" t="s">
        <v>37</v>
      </c>
      <c r="C9" s="5" t="s">
        <v>38</v>
      </c>
      <c r="D9" s="6" t="s">
        <v>15</v>
      </c>
      <c r="E9" s="7">
        <v>406</v>
      </c>
      <c r="F9" s="6" t="s">
        <v>39</v>
      </c>
      <c r="G9" s="8" t="s">
        <v>40</v>
      </c>
      <c r="H9" s="9">
        <v>45</v>
      </c>
      <c r="I9" s="7">
        <v>1245600</v>
      </c>
      <c r="J9" s="9">
        <f t="shared" si="0"/>
        <v>31.310211946050099</v>
      </c>
      <c r="K9" s="10">
        <v>390000</v>
      </c>
      <c r="L9" s="6" t="s">
        <v>18</v>
      </c>
      <c r="M9" s="6" t="s">
        <v>19</v>
      </c>
    </row>
    <row r="10" spans="1:13" ht="16.2" customHeight="1" x14ac:dyDescent="0.3">
      <c r="A10" s="5">
        <v>65</v>
      </c>
      <c r="B10" s="5" t="s">
        <v>41</v>
      </c>
      <c r="C10" s="5" t="s">
        <v>42</v>
      </c>
      <c r="D10" s="6" t="s">
        <v>15</v>
      </c>
      <c r="E10" s="7">
        <v>529</v>
      </c>
      <c r="F10" s="6" t="s">
        <v>43</v>
      </c>
      <c r="G10" s="8" t="s">
        <v>44</v>
      </c>
      <c r="H10" s="9">
        <v>45</v>
      </c>
      <c r="I10" s="7">
        <v>264900</v>
      </c>
      <c r="J10" s="9">
        <f t="shared" si="0"/>
        <v>69.837674594186481</v>
      </c>
      <c r="K10" s="10">
        <v>185000</v>
      </c>
      <c r="L10" s="6" t="s">
        <v>18</v>
      </c>
      <c r="M10" s="6" t="s">
        <v>36</v>
      </c>
    </row>
    <row r="11" spans="1:13" ht="16.2" customHeight="1" x14ac:dyDescent="0.3">
      <c r="A11" s="5">
        <v>66</v>
      </c>
      <c r="B11" s="5" t="s">
        <v>45</v>
      </c>
      <c r="C11" s="5" t="s">
        <v>46</v>
      </c>
      <c r="D11" s="6" t="s">
        <v>15</v>
      </c>
      <c r="E11" s="7">
        <v>799</v>
      </c>
      <c r="F11" s="6" t="s">
        <v>47</v>
      </c>
      <c r="G11" s="8" t="s">
        <v>48</v>
      </c>
      <c r="H11" s="9">
        <v>44</v>
      </c>
      <c r="I11" s="7">
        <v>572000</v>
      </c>
      <c r="J11" s="9">
        <f t="shared" si="0"/>
        <v>69.930069930069934</v>
      </c>
      <c r="K11" s="10">
        <v>400000</v>
      </c>
      <c r="L11" s="6" t="s">
        <v>18</v>
      </c>
      <c r="M11" s="6" t="s">
        <v>36</v>
      </c>
    </row>
    <row r="12" spans="1:13" ht="16.2" customHeight="1" x14ac:dyDescent="0.3">
      <c r="A12" s="5">
        <v>67</v>
      </c>
      <c r="B12" s="5" t="s">
        <v>49</v>
      </c>
      <c r="C12" s="5" t="s">
        <v>50</v>
      </c>
      <c r="D12" s="6" t="s">
        <v>15</v>
      </c>
      <c r="E12" s="7">
        <v>1322</v>
      </c>
      <c r="F12" s="6" t="s">
        <v>51</v>
      </c>
      <c r="G12" s="8" t="s">
        <v>52</v>
      </c>
      <c r="H12" s="9">
        <v>44</v>
      </c>
      <c r="I12" s="7">
        <v>605000</v>
      </c>
      <c r="J12" s="9">
        <f t="shared" si="0"/>
        <v>66.11570247933885</v>
      </c>
      <c r="K12" s="10">
        <v>400000</v>
      </c>
      <c r="L12" s="6" t="s">
        <v>18</v>
      </c>
      <c r="M12" s="6" t="s">
        <v>19</v>
      </c>
    </row>
    <row r="13" spans="1:13" ht="16.2" customHeight="1" x14ac:dyDescent="0.3">
      <c r="A13" s="5">
        <v>68</v>
      </c>
      <c r="B13" s="5" t="s">
        <v>53</v>
      </c>
      <c r="C13" s="5" t="s">
        <v>54</v>
      </c>
      <c r="D13" s="6" t="s">
        <v>15</v>
      </c>
      <c r="E13" s="7">
        <v>2875</v>
      </c>
      <c r="F13" s="6" t="s">
        <v>55</v>
      </c>
      <c r="G13" s="8" t="s">
        <v>56</v>
      </c>
      <c r="H13" s="9">
        <v>44</v>
      </c>
      <c r="I13" s="7">
        <v>1421750</v>
      </c>
      <c r="J13" s="9">
        <f t="shared" si="0"/>
        <v>28.13434148056972</v>
      </c>
      <c r="K13" s="10">
        <v>400000</v>
      </c>
      <c r="L13" s="6" t="s">
        <v>18</v>
      </c>
      <c r="M13" s="6" t="s">
        <v>19</v>
      </c>
    </row>
    <row r="14" spans="1:13" ht="16.2" customHeight="1" x14ac:dyDescent="0.3">
      <c r="A14" s="5">
        <v>69</v>
      </c>
      <c r="B14" s="5" t="s">
        <v>57</v>
      </c>
      <c r="C14" s="5" t="s">
        <v>58</v>
      </c>
      <c r="D14" s="6" t="s">
        <v>15</v>
      </c>
      <c r="E14" s="7">
        <v>298</v>
      </c>
      <c r="F14" s="6" t="s">
        <v>59</v>
      </c>
      <c r="G14" s="8" t="s">
        <v>60</v>
      </c>
      <c r="H14" s="9">
        <v>44</v>
      </c>
      <c r="I14" s="7">
        <v>430000</v>
      </c>
      <c r="J14" s="9">
        <f t="shared" si="0"/>
        <v>69.767441860465112</v>
      </c>
      <c r="K14" s="10">
        <v>300000</v>
      </c>
      <c r="L14" s="6" t="s">
        <v>18</v>
      </c>
      <c r="M14" s="6" t="s">
        <v>19</v>
      </c>
    </row>
    <row r="15" spans="1:13" ht="16.2" customHeight="1" x14ac:dyDescent="0.3">
      <c r="A15" s="5">
        <v>70</v>
      </c>
      <c r="B15" s="5" t="s">
        <v>61</v>
      </c>
      <c r="C15" s="5" t="s">
        <v>62</v>
      </c>
      <c r="D15" s="6" t="s">
        <v>15</v>
      </c>
      <c r="E15" s="7">
        <v>3453</v>
      </c>
      <c r="F15" s="6" t="s">
        <v>63</v>
      </c>
      <c r="G15" s="8" t="s">
        <v>64</v>
      </c>
      <c r="H15" s="9">
        <v>43.5</v>
      </c>
      <c r="I15" s="7">
        <v>572000</v>
      </c>
      <c r="J15" s="9">
        <f t="shared" si="0"/>
        <v>69.930069930069934</v>
      </c>
      <c r="K15" s="10">
        <v>400000</v>
      </c>
      <c r="L15" s="6" t="s">
        <v>18</v>
      </c>
      <c r="M15" s="6" t="s">
        <v>19</v>
      </c>
    </row>
    <row r="16" spans="1:13" ht="16.2" customHeight="1" x14ac:dyDescent="0.3">
      <c r="A16" s="5">
        <v>71</v>
      </c>
      <c r="B16" s="5" t="s">
        <v>65</v>
      </c>
      <c r="C16" s="5" t="s">
        <v>66</v>
      </c>
      <c r="D16" s="6" t="s">
        <v>15</v>
      </c>
      <c r="E16" s="7">
        <v>1476</v>
      </c>
      <c r="F16" s="6" t="s">
        <v>67</v>
      </c>
      <c r="G16" s="8" t="s">
        <v>68</v>
      </c>
      <c r="H16" s="9">
        <v>42.5</v>
      </c>
      <c r="I16" s="7">
        <v>895400</v>
      </c>
      <c r="J16" s="9">
        <f t="shared" si="0"/>
        <v>44.672771945499221</v>
      </c>
      <c r="K16" s="10">
        <v>400000</v>
      </c>
      <c r="L16" s="6" t="s">
        <v>18</v>
      </c>
      <c r="M16" s="6" t="s">
        <v>19</v>
      </c>
    </row>
    <row r="17" spans="1:13" ht="16.2" customHeight="1" x14ac:dyDescent="0.3">
      <c r="A17" s="5">
        <v>72</v>
      </c>
      <c r="B17" s="5" t="s">
        <v>69</v>
      </c>
      <c r="C17" s="5" t="s">
        <v>70</v>
      </c>
      <c r="D17" s="6" t="s">
        <v>15</v>
      </c>
      <c r="E17" s="7">
        <v>1705</v>
      </c>
      <c r="F17" s="6" t="s">
        <v>71</v>
      </c>
      <c r="G17" s="8" t="s">
        <v>72</v>
      </c>
      <c r="H17" s="9">
        <v>42</v>
      </c>
      <c r="I17" s="7">
        <v>239096</v>
      </c>
      <c r="J17" s="9">
        <f t="shared" si="0"/>
        <v>69.97189413457356</v>
      </c>
      <c r="K17" s="10">
        <v>167300</v>
      </c>
      <c r="L17" s="6" t="s">
        <v>18</v>
      </c>
      <c r="M17" s="6" t="s">
        <v>19</v>
      </c>
    </row>
    <row r="18" spans="1:13" ht="30.6" customHeight="1" x14ac:dyDescent="0.3">
      <c r="A18" s="5">
        <v>73</v>
      </c>
      <c r="B18" s="5" t="s">
        <v>73</v>
      </c>
      <c r="C18" s="5" t="s">
        <v>74</v>
      </c>
      <c r="D18" s="6" t="s">
        <v>15</v>
      </c>
      <c r="E18" s="7">
        <v>1652</v>
      </c>
      <c r="F18" s="6" t="s">
        <v>75</v>
      </c>
      <c r="G18" s="8" t="s">
        <v>76</v>
      </c>
      <c r="H18" s="9">
        <v>40.5</v>
      </c>
      <c r="I18" s="7">
        <v>1400000</v>
      </c>
      <c r="J18" s="9">
        <f t="shared" si="0"/>
        <v>28.571428571428569</v>
      </c>
      <c r="K18" s="10">
        <v>400000</v>
      </c>
      <c r="L18" s="6" t="s">
        <v>18</v>
      </c>
      <c r="M18" s="6" t="s">
        <v>19</v>
      </c>
    </row>
    <row r="19" spans="1:13" ht="16.2" customHeight="1" x14ac:dyDescent="0.3">
      <c r="A19" s="5">
        <v>74</v>
      </c>
      <c r="B19" s="5" t="s">
        <v>77</v>
      </c>
      <c r="C19" s="5" t="s">
        <v>78</v>
      </c>
      <c r="D19" s="6" t="s">
        <v>15</v>
      </c>
      <c r="E19" s="7">
        <v>1668</v>
      </c>
      <c r="F19" s="6" t="s">
        <v>79</v>
      </c>
      <c r="G19" s="8" t="s">
        <v>80</v>
      </c>
      <c r="H19" s="9">
        <v>40</v>
      </c>
      <c r="I19" s="7">
        <v>580000</v>
      </c>
      <c r="J19" s="9">
        <f t="shared" si="0"/>
        <v>68.965517241379317</v>
      </c>
      <c r="K19" s="10">
        <v>400000</v>
      </c>
      <c r="L19" s="6" t="s">
        <v>18</v>
      </c>
      <c r="M19" s="6" t="s">
        <v>19</v>
      </c>
    </row>
    <row r="20" spans="1:13" ht="16.2" customHeight="1" x14ac:dyDescent="0.3">
      <c r="A20" s="5">
        <v>75</v>
      </c>
      <c r="B20" s="5" t="s">
        <v>81</v>
      </c>
      <c r="C20" s="5" t="s">
        <v>82</v>
      </c>
      <c r="D20" s="6" t="s">
        <v>15</v>
      </c>
      <c r="E20" s="7">
        <v>363</v>
      </c>
      <c r="F20" s="6" t="s">
        <v>83</v>
      </c>
      <c r="G20" s="8" t="s">
        <v>84</v>
      </c>
      <c r="H20" s="9">
        <v>39.5</v>
      </c>
      <c r="I20" s="7">
        <v>450000</v>
      </c>
      <c r="J20" s="9">
        <f t="shared" si="0"/>
        <v>70</v>
      </c>
      <c r="K20" s="10">
        <v>315000</v>
      </c>
      <c r="L20" s="6" t="s">
        <v>18</v>
      </c>
      <c r="M20" s="6" t="s">
        <v>36</v>
      </c>
    </row>
    <row r="21" spans="1:13" ht="16.2" customHeight="1" x14ac:dyDescent="0.3">
      <c r="A21" s="5">
        <v>76</v>
      </c>
      <c r="B21" s="5" t="s">
        <v>85</v>
      </c>
      <c r="C21" s="5" t="s">
        <v>86</v>
      </c>
      <c r="D21" s="6" t="s">
        <v>15</v>
      </c>
      <c r="E21" s="7">
        <v>1487</v>
      </c>
      <c r="F21" s="6" t="s">
        <v>87</v>
      </c>
      <c r="G21" s="8" t="s">
        <v>88</v>
      </c>
      <c r="H21" s="9">
        <v>39</v>
      </c>
      <c r="I21" s="7">
        <v>1500000</v>
      </c>
      <c r="J21" s="9">
        <f t="shared" si="0"/>
        <v>26.666666666666668</v>
      </c>
      <c r="K21" s="10">
        <v>400000</v>
      </c>
      <c r="L21" s="6" t="s">
        <v>18</v>
      </c>
      <c r="M21" s="6" t="s">
        <v>19</v>
      </c>
    </row>
    <row r="22" spans="1:13" ht="26.4" customHeight="1" x14ac:dyDescent="0.3">
      <c r="A22" s="5">
        <v>77</v>
      </c>
      <c r="B22" s="5" t="s">
        <v>89</v>
      </c>
      <c r="C22" s="5" t="s">
        <v>90</v>
      </c>
      <c r="D22" s="6" t="s">
        <v>15</v>
      </c>
      <c r="E22" s="7">
        <v>245</v>
      </c>
      <c r="F22" s="6" t="s">
        <v>91</v>
      </c>
      <c r="G22" s="8" t="s">
        <v>92</v>
      </c>
      <c r="H22" s="9">
        <v>38</v>
      </c>
      <c r="I22" s="7">
        <v>508563</v>
      </c>
      <c r="J22" s="9">
        <f t="shared" si="0"/>
        <v>69.804527659306714</v>
      </c>
      <c r="K22" s="10">
        <v>355000</v>
      </c>
      <c r="L22" s="6" t="s">
        <v>18</v>
      </c>
      <c r="M22" s="6" t="s">
        <v>19</v>
      </c>
    </row>
    <row r="23" spans="1:13" ht="29.4" customHeight="1" x14ac:dyDescent="0.3">
      <c r="A23" s="5">
        <v>78</v>
      </c>
      <c r="B23" s="5" t="s">
        <v>93</v>
      </c>
      <c r="C23" s="5" t="s">
        <v>94</v>
      </c>
      <c r="D23" s="6" t="s">
        <v>15</v>
      </c>
      <c r="E23" s="7">
        <v>773</v>
      </c>
      <c r="F23" s="6" t="s">
        <v>95</v>
      </c>
      <c r="G23" s="8" t="s">
        <v>96</v>
      </c>
      <c r="H23" s="9">
        <v>36</v>
      </c>
      <c r="I23" s="7">
        <v>665500</v>
      </c>
      <c r="J23" s="9">
        <f t="shared" si="0"/>
        <v>60.105184072126214</v>
      </c>
      <c r="K23" s="10">
        <v>400000</v>
      </c>
      <c r="L23" s="6" t="s">
        <v>18</v>
      </c>
      <c r="M23" s="6" t="s">
        <v>19</v>
      </c>
    </row>
    <row r="24" spans="1:13" ht="16.2" customHeight="1" x14ac:dyDescent="0.3">
      <c r="A24" s="5">
        <v>79</v>
      </c>
      <c r="B24" s="5" t="s">
        <v>97</v>
      </c>
      <c r="C24" s="5" t="s">
        <v>98</v>
      </c>
      <c r="D24" s="6" t="s">
        <v>15</v>
      </c>
      <c r="E24" s="7">
        <v>1243</v>
      </c>
      <c r="F24" s="6" t="s">
        <v>99</v>
      </c>
      <c r="G24" s="8" t="s">
        <v>100</v>
      </c>
      <c r="H24" s="9">
        <v>35.5</v>
      </c>
      <c r="I24" s="7">
        <v>838000</v>
      </c>
      <c r="J24" s="9">
        <f t="shared" si="0"/>
        <v>47.732696897374701</v>
      </c>
      <c r="K24" s="10">
        <v>400000</v>
      </c>
      <c r="L24" s="6" t="s">
        <v>18</v>
      </c>
      <c r="M24" s="6" t="s">
        <v>19</v>
      </c>
    </row>
    <row r="25" spans="1:13" ht="16.2" customHeight="1" x14ac:dyDescent="0.3">
      <c r="A25" s="5">
        <v>80</v>
      </c>
      <c r="B25" s="5" t="s">
        <v>101</v>
      </c>
      <c r="C25" s="5" t="s">
        <v>102</v>
      </c>
      <c r="D25" s="6" t="s">
        <v>15</v>
      </c>
      <c r="E25" s="7">
        <v>239</v>
      </c>
      <c r="F25" s="6" t="s">
        <v>103</v>
      </c>
      <c r="G25" s="8" t="s">
        <v>104</v>
      </c>
      <c r="H25" s="9">
        <v>19.5</v>
      </c>
      <c r="I25" s="7">
        <v>192390</v>
      </c>
      <c r="J25" s="9">
        <f t="shared" si="0"/>
        <v>69.962056239929311</v>
      </c>
      <c r="K25" s="10">
        <v>134600</v>
      </c>
      <c r="L25" s="6" t="s">
        <v>18</v>
      </c>
      <c r="M25" s="6" t="s">
        <v>19</v>
      </c>
    </row>
  </sheetData>
  <conditionalFormatting sqref="C3">
    <cfRule type="duplicateValues" dxfId="3" priority="4"/>
  </conditionalFormatting>
  <conditionalFormatting sqref="C4:C25">
    <cfRule type="duplicateValues" dxfId="2" priority="2"/>
  </conditionalFormatting>
  <conditionalFormatting sqref="F3">
    <cfRule type="duplicateValues" dxfId="1" priority="3"/>
  </conditionalFormatting>
  <conditionalFormatting sqref="F4:F25">
    <cfRule type="duplicateValues" dxfId="0" priority="1"/>
  </conditionalFormatting>
  <pageMargins left="0.7" right="0.7" top="0.78740157499999996" bottom="0.78740157499999996" header="0.3" footer="0.3"/>
  <pageSetup paperSize="9" scale="65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2023-07-18T09:48:33Z</cp:lastPrinted>
  <dcterms:created xsi:type="dcterms:W3CDTF">2023-07-18T08:28:06Z</dcterms:created>
  <dcterms:modified xsi:type="dcterms:W3CDTF">2023-07-18T09:53:39Z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2023-07-18T08:54:39Z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02144ce0-daf8-4fd3-b098-3efdcae30ac2</vt:lpwstr>
  </property>
  <property fmtid="{D5CDD505-2E9C-101B-9397-08002B2CF9AE}" pid="8" name="MSIP_Label_215ad6d0-798b-44f9-b3fd-112ad6275fb4_ContentBits">
    <vt:lpwstr>2</vt:lpwstr>
  </property>
</Properties>
</file>