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Dofinancování\Tabulky pro zastupitelstvo_září 2023\"/>
    </mc:Choice>
  </mc:AlternateContent>
  <xr:revisionPtr revIDLastSave="0" documentId="13_ncr:1_{D2B8887B-1E18-4CCB-92A6-CBBC3D44218E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dotace'!$B$5:$N$11</definedName>
    <definedName name="_xlnm.Print_Titles" localSheetId="0">'návrh podpořeni dotace'!$4:$5</definedName>
    <definedName name="_xlnm.Print_Area" localSheetId="0">'návrh podpořeni dotace'!$A$1:$N$9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2" l="1"/>
  <c r="H9" i="22"/>
  <c r="L9" i="22" l="1"/>
  <c r="I9" i="22" l="1"/>
</calcChain>
</file>

<file path=xl/sharedStrings.xml><?xml version="1.0" encoding="utf-8"?>
<sst xmlns="http://schemas.openxmlformats.org/spreadsheetml/2006/main" count="41" uniqueCount="32">
  <si>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</si>
  <si>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</si>
  <si>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</si>
  <si>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</si>
  <si>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</si>
  <si>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</si>
  <si>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</si>
  <si>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</si>
  <si>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</si>
  <si>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</si>
  <si>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</si>
  <si>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</si>
  <si>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</si>
  <si>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</si>
  <si>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</si>
  <si>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</si>
  <si>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</si>
  <si>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</si>
  <si>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</si>
  <si>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IČO</t>
  </si>
  <si>
    <t>Nemocnice Karviná-Ráj, příspěvková organizace</t>
  </si>
  <si>
    <t xml:space="preserve">     *Lze hradit uznatelné náklady dle čl. V, odst. 1 Podmínek, tzn., které vznikly v období realizace sociální služby a byly uhrazeny nejpozději do 31. 1. 2024.</t>
  </si>
  <si>
    <t>Zvýšení příspěvku na provoz (v Kč)*</t>
  </si>
  <si>
    <t>Přidělená výše příspěvku na provoz zastupitelstvem kraje usnesením č. 11/1164 ze dne 10. 3. 2023 (v Kč)</t>
  </si>
  <si>
    <t xml:space="preserve">Požadovaná výše příspěvku na provoz (v Kč) </t>
  </si>
  <si>
    <t xml:space="preserve">Celkem </t>
  </si>
  <si>
    <t>prostřednictvím "Informačního systému sociálních služeb v MSK"</t>
  </si>
  <si>
    <t>prostřednictvím internetové aplikace "Okslužby - poskytovatel"</t>
  </si>
  <si>
    <t>z toho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</si>
  <si>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2023 do 31. ledna 2024*, v rámci dotačního Programu na podporu poskytování sociálních služeb pro rok 2023 financovaného z kapitoly 313 – MPSV státního rozpočtu žadatelům </t>
  </si>
  <si>
    <t xml:space="preserve"> -</t>
  </si>
  <si>
    <t>Návrh navýšení příspěvku na provoz stanoven dle čl. II., odst. B., písm. d) "Způsobu výpočtu návrhu dotace a návrhu navýšení dotace pro rok 2023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</si>
</sst>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0" fontId="4" fillId="3" borderId="12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10" fontId="4" fillId="3" borderId="18" xfId="0" applyNumberFormat="1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view="pageBreakPreview" zoomScale="70" zoomScaleNormal="100" zoomScaleSheetLayoutView="70" zoomScalePageLayoutView="90" workbookViewId="0">
      <selection sqref="A1:N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4" customWidth="1"/>
    <col min="4" max="4" width="14.88671875" style="2" customWidth="1"/>
    <col min="5" max="5" width="20.109375" style="2" customWidth="1"/>
    <col min="6" max="6" width="15.44140625" style="2" customWidth="1"/>
    <col min="7" max="7" width="19.44140625" style="2" customWidth="1"/>
    <col min="8" max="8" width="23" style="2" customWidth="1"/>
    <col min="9" max="12" width="23" style="3" customWidth="1"/>
    <col min="13" max="13" width="37.44140625" style="3" customWidth="1"/>
    <col min="14" max="14" width="37.44140625" style="1" customWidth="1"/>
    <col min="15" max="15" width="34.6640625" customWidth="1"/>
    <col min="16" max="18" width="8.5546875" customWidth="1"/>
  </cols>
  <sheetData>
    <row r="1" spans="1:16" ht="72" customHeight="1" thickBot="1" x14ac:dyDescent="0.3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6" ht="28.2" customHeight="1" thickBot="1" x14ac:dyDescent="0.3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ht="37.950000000000003" customHeight="1" x14ac:dyDescent="0.25">
      <c r="A3" s="36" t="s">
        <v>14</v>
      </c>
      <c r="B3" s="39" t="s">
        <v>0</v>
      </c>
      <c r="C3" s="39" t="s">
        <v>19</v>
      </c>
      <c r="D3" s="39" t="s">
        <v>1</v>
      </c>
      <c r="E3" s="33" t="s">
        <v>4</v>
      </c>
      <c r="F3" s="33" t="s">
        <v>15</v>
      </c>
      <c r="G3" s="33" t="s">
        <v>5</v>
      </c>
      <c r="H3" s="33" t="s">
        <v>23</v>
      </c>
      <c r="I3" s="42" t="s">
        <v>24</v>
      </c>
      <c r="J3" s="42"/>
      <c r="K3" s="42"/>
      <c r="L3" s="42" t="s">
        <v>22</v>
      </c>
      <c r="M3" s="33" t="s">
        <v>3</v>
      </c>
      <c r="N3" s="45" t="s">
        <v>6</v>
      </c>
    </row>
    <row r="4" spans="1:16" s="5" customFormat="1" ht="30.75" customHeight="1" x14ac:dyDescent="0.25">
      <c r="A4" s="37"/>
      <c r="B4" s="40"/>
      <c r="C4" s="40"/>
      <c r="D4" s="40"/>
      <c r="E4" s="34"/>
      <c r="F4" s="34"/>
      <c r="G4" s="34"/>
      <c r="H4" s="34"/>
      <c r="I4" s="31" t="s">
        <v>25</v>
      </c>
      <c r="J4" s="34" t="s">
        <v>28</v>
      </c>
      <c r="K4" s="34"/>
      <c r="L4" s="31"/>
      <c r="M4" s="34"/>
      <c r="N4" s="46"/>
    </row>
    <row r="5" spans="1:16" s="5" customFormat="1" ht="106.2" customHeight="1" thickBot="1" x14ac:dyDescent="0.3">
      <c r="A5" s="38"/>
      <c r="B5" s="41"/>
      <c r="C5" s="41"/>
      <c r="D5" s="41"/>
      <c r="E5" s="35"/>
      <c r="F5" s="35"/>
      <c r="G5" s="35"/>
      <c r="H5" s="35"/>
      <c r="I5" s="32"/>
      <c r="J5" s="20" t="s">
        <v>26</v>
      </c>
      <c r="K5" s="19" t="s">
        <v>27</v>
      </c>
      <c r="L5" s="32"/>
      <c r="M5" s="35"/>
      <c r="N5" s="47"/>
    </row>
    <row r="6" spans="1:16" s="5" customFormat="1" ht="97.95" customHeight="1" x14ac:dyDescent="0.25">
      <c r="A6" s="15">
        <v>1</v>
      </c>
      <c r="B6" s="12" t="s">
        <v>20</v>
      </c>
      <c r="C6" s="13">
        <v>844853</v>
      </c>
      <c r="D6" s="12" t="s">
        <v>9</v>
      </c>
      <c r="E6" s="12" t="s">
        <v>10</v>
      </c>
      <c r="F6" s="11">
        <v>9026461</v>
      </c>
      <c r="G6" s="12" t="s">
        <v>13</v>
      </c>
      <c r="H6" s="48">
        <v>14003000</v>
      </c>
      <c r="I6" s="49">
        <v>476000</v>
      </c>
      <c r="J6" s="49">
        <v>476000</v>
      </c>
      <c r="K6" s="49" t="s">
        <v>30</v>
      </c>
      <c r="L6" s="48">
        <v>476000</v>
      </c>
      <c r="M6" s="14" t="s">
        <v>31</v>
      </c>
      <c r="N6" s="16" t="s">
        <v>16</v>
      </c>
      <c r="O6" s="10"/>
      <c r="P6" s="10"/>
    </row>
    <row r="7" spans="1:16" s="6" customFormat="1" ht="97.95" customHeight="1" x14ac:dyDescent="0.25">
      <c r="A7" s="17">
        <v>2</v>
      </c>
      <c r="B7" s="8" t="s">
        <v>7</v>
      </c>
      <c r="C7" s="9">
        <v>534242</v>
      </c>
      <c r="D7" s="8" t="s">
        <v>9</v>
      </c>
      <c r="E7" s="8" t="s">
        <v>11</v>
      </c>
      <c r="F7" s="7">
        <v>1557033</v>
      </c>
      <c r="G7" s="8" t="s">
        <v>13</v>
      </c>
      <c r="H7" s="50">
        <v>5803000</v>
      </c>
      <c r="I7" s="51">
        <v>1817000</v>
      </c>
      <c r="J7" s="51">
        <v>1817000</v>
      </c>
      <c r="K7" s="51" t="s">
        <v>30</v>
      </c>
      <c r="L7" s="50">
        <v>290000</v>
      </c>
      <c r="M7" s="14" t="s">
        <v>31</v>
      </c>
      <c r="N7" s="18" t="s">
        <v>18</v>
      </c>
      <c r="O7" s="10"/>
      <c r="P7" s="10"/>
    </row>
    <row r="8" spans="1:16" s="5" customFormat="1" ht="100.2" customHeight="1" thickBot="1" x14ac:dyDescent="0.3">
      <c r="A8" s="21">
        <v>3</v>
      </c>
      <c r="B8" s="22" t="s">
        <v>8</v>
      </c>
      <c r="C8" s="23">
        <v>844641</v>
      </c>
      <c r="D8" s="22" t="s">
        <v>9</v>
      </c>
      <c r="E8" s="22" t="s">
        <v>12</v>
      </c>
      <c r="F8" s="24">
        <v>5175709</v>
      </c>
      <c r="G8" s="22" t="s">
        <v>13</v>
      </c>
      <c r="H8" s="52">
        <v>4416000</v>
      </c>
      <c r="I8" s="53">
        <v>240000</v>
      </c>
      <c r="J8" s="53">
        <v>240000</v>
      </c>
      <c r="K8" s="53" t="s">
        <v>30</v>
      </c>
      <c r="L8" s="52">
        <v>240000</v>
      </c>
      <c r="M8" s="25" t="s">
        <v>31</v>
      </c>
      <c r="N8" s="26" t="s">
        <v>17</v>
      </c>
      <c r="O8" s="10"/>
      <c r="P8" s="10"/>
    </row>
    <row r="9" spans="1:16" s="5" customFormat="1" ht="35.4" customHeight="1" thickBot="1" x14ac:dyDescent="0.3">
      <c r="A9" s="29" t="s">
        <v>2</v>
      </c>
      <c r="B9" s="30"/>
      <c r="C9" s="30"/>
      <c r="D9" s="30"/>
      <c r="E9" s="30"/>
      <c r="F9" s="30"/>
      <c r="G9" s="30"/>
      <c r="H9" s="54">
        <f>SUM(H6:H8)</f>
        <v>24222000</v>
      </c>
      <c r="I9" s="54">
        <f>SUM(I6:I8)</f>
        <v>2533000</v>
      </c>
      <c r="J9" s="54">
        <f>SUM(J6:J8)</f>
        <v>2533000</v>
      </c>
      <c r="K9" s="54" t="s">
        <v>30</v>
      </c>
      <c r="L9" s="54">
        <f t="shared" ref="L9" si="0">SUM(L6:L8)</f>
        <v>1006000</v>
      </c>
      <c r="M9" s="27"/>
      <c r="N9" s="28"/>
    </row>
  </sheetData>
  <mergeCells count="18">
    <mergeCell ref="A2:N2"/>
    <mergeCell ref="A1:N1"/>
    <mergeCell ref="M3:M5"/>
    <mergeCell ref="N3:N5"/>
    <mergeCell ref="M9:N9"/>
    <mergeCell ref="A9:G9"/>
    <mergeCell ref="I4:I5"/>
    <mergeCell ref="H3:H5"/>
    <mergeCell ref="A3:A5"/>
    <mergeCell ref="B3:B5"/>
    <mergeCell ref="C3:C5"/>
    <mergeCell ref="D3:D5"/>
    <mergeCell ref="E3:E5"/>
    <mergeCell ref="F3:F5"/>
    <mergeCell ref="G3:G5"/>
    <mergeCell ref="I3:K3"/>
    <mergeCell ref="J4:K4"/>
    <mergeCell ref="L3:L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8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2023-08-11T09:29:24Z</cp:lastPrinted>
  <dcterms:created xsi:type="dcterms:W3CDTF">2013-05-07T10:50:57Z</dcterms:created>
  <dcterms:modified xsi:type="dcterms:W3CDTF">2023-08-14T07:29:16Z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