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Potravinová banka v Ostravě\"/>
    </mc:Choice>
  </mc:AlternateContent>
  <xr:revisionPtr revIDLastSave="0" documentId="13_ncr:1_{2C3C8116-F7A9-4E67-AF85-358D422772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  <c r="D60" i="1"/>
  <c r="D45" i="1"/>
  <c r="D31" i="1"/>
  <c r="D23" i="1"/>
  <c r="D17" i="1"/>
  <c r="D6" i="1"/>
</calcChain>
</file>

<file path=xl/sharedStrings.xml><?xml version="1.0" encoding="utf-8"?>
<sst xmlns="http://schemas.openxmlformats.org/spreadsheetml/2006/main" count="281" uniqueCount="107">
  <si>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</si>
  <si>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</si>
  <si>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</si>
  <si>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</si>
  <si>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</si>
  <si>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</si>
  <si>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2022</t>
  </si>
  <si>
    <t>2023</t>
  </si>
  <si>
    <t>Odbor sociálních věcí</t>
  </si>
  <si>
    <t>Individuální dotace v odvětví sociálních věcí na rok 2023</t>
  </si>
  <si>
    <t>2020</t>
  </si>
  <si>
    <t>2021</t>
  </si>
  <si>
    <r>
      <t xml:space="preserve">Přehled žádostí o veřejnou finanční podporu z rozpočtu kraje (v Kč)
</t>
    </r>
    <r>
      <rPr>
        <sz val="16"/>
        <color rgb="FF084686"/>
        <rFont val="Tahoma"/>
        <family val="2"/>
        <charset val="238"/>
      </rPr>
      <t>Potravinová banka v Ostravě, z.s.</t>
    </r>
  </si>
  <si>
    <t>"pbov-pomoc" - software, který pomůže zabránit zneužívání humanitární pomoci</t>
  </si>
  <si>
    <t>Užitkové vozidlo pro obsluhu výdejen Potravinové banky v Ostravě na území MSK</t>
  </si>
  <si>
    <t>2022_Podpora projektů soc. prevence a soc. začleňování s reg. působností v MSK - jednoleté (1510)</t>
  </si>
  <si>
    <t>MELIVITA s.r.o.</t>
  </si>
  <si>
    <t>Vybavení pro realizaci projektu S chytrou svačinou také v roce 2020</t>
  </si>
  <si>
    <t>S chytrou svačinou také v roce 2020</t>
  </si>
  <si>
    <t>Svačíme chytře</t>
  </si>
  <si>
    <t>Svačíme chytře v roce 2022</t>
  </si>
  <si>
    <t>Svačiny dopravíme spolehlivě</t>
  </si>
  <si>
    <t>Svačíme chytře v roce 2023</t>
  </si>
  <si>
    <t>Rekonstrukce výrobních prostor pro sociální podnikání</t>
  </si>
  <si>
    <t>Program na podporu aktivit sociálního podnikání v Moravskoslezském kraji na rok 2020</t>
  </si>
  <si>
    <t>DP 2020-Program realizace specifických aktivit pro zdravotně postižené</t>
  </si>
  <si>
    <t>DP 2021 - Program vyrovnávání příležitostí pro občany se zdravotním postižením</t>
  </si>
  <si>
    <t>DP 2022-Program realizace specifických aktivit pro zdravotně postižené</t>
  </si>
  <si>
    <t>DP_2022_Program na podporu sociálního podnikání v MSK na rok 2022</t>
  </si>
  <si>
    <t>DP 2023-Program realizace specifických aktivit Moravskoslezského krajského plánu vyrovnávání příleži</t>
  </si>
  <si>
    <t>ROMSKÁ VIZE z.s.</t>
  </si>
  <si>
    <t>Mezinárodní romský festival Skalky 2023</t>
  </si>
  <si>
    <t>Kamarádství a úsměv</t>
  </si>
  <si>
    <t>Odbor kultury a památkové péče</t>
  </si>
  <si>
    <t>Program podpory aktivit v oblasti kultury v Moravskoslezském kraji na rok 2023</t>
  </si>
  <si>
    <t>Diakonie Valašské Meziříčí</t>
  </si>
  <si>
    <t>Specializovaná paliativní (hospicová) péče v hospici CITADELA</t>
  </si>
  <si>
    <t>Specializovaná paliativní (hospicová) péče v hospici CITADELA pro obyvatele MSK v roce 2021</t>
  </si>
  <si>
    <t>Specializovaná paliativní (hospicová) péče v hospici CITADELA 2023</t>
  </si>
  <si>
    <t>Ostatní individuální dotace v odvětví zdravotnictví_akce 1851</t>
  </si>
  <si>
    <t>Ostatní individuální dotace v odvětví zdravotnictví (1851)</t>
  </si>
  <si>
    <t>2022_ID_Ostatní individuální dotace v odvětví zdravotnictví_1851</t>
  </si>
  <si>
    <t>Krizové centrum Ostrava, z.s.</t>
  </si>
  <si>
    <t>Program na podporu poskytování sociálních služeb pro rok 2020</t>
  </si>
  <si>
    <t>PSDP 3/20 Dofinancování sociálních služeb zařazených v Krajské základní síti sociálních služeb</t>
  </si>
  <si>
    <t>Program na podporu poskytování sociálních služeb pro rok 2021</t>
  </si>
  <si>
    <t>Psychosociální pomoc Ukrajině</t>
  </si>
  <si>
    <t>Program na podporu poskytování sociálních služeb pro rok 2022</t>
  </si>
  <si>
    <t>PSDP 3/22 Dofinancování sociálních služeb zařazených v Krajské síti sociálních služeb (status zařazení do sítě „základní“)</t>
  </si>
  <si>
    <t>Program na podporu poskytování sociálních služeb pro rok 2023</t>
  </si>
  <si>
    <t>PSDP 3/23 Dofinancování sociálních služeb zařazených v Krajské síti sociálních služeb (status zařazení do sítě „základní“)</t>
  </si>
  <si>
    <t>Pořízení automobilu pro terénní formu služby krizová pomoc</t>
  </si>
  <si>
    <t>Program na podporu financování běžných výdajů souvisejících s poskytováním sociálních služeb včetně</t>
  </si>
  <si>
    <t>2022_Pomoc Ukrajině</t>
  </si>
  <si>
    <t>DP 2022 - Program na podporu financování soc. služeb včetně protidrogové politiky kraje</t>
  </si>
  <si>
    <t>DP 2023 - Program na podporu financování běžných výdajů souvisejících s poskytováním sociálních služ</t>
  </si>
  <si>
    <t>Spolek N.O.B.L</t>
  </si>
  <si>
    <t>Nuda - slovo neznámé.</t>
  </si>
  <si>
    <t>Bedřiška - pozitivní příklad soužití majority a minority</t>
  </si>
  <si>
    <t>Hra je naše hobby.</t>
  </si>
  <si>
    <t>Participace a soudržnost komunity na Bedřišce.</t>
  </si>
  <si>
    <t>Práce a život bez dluhů, drog a ostatních závislostí.</t>
  </si>
  <si>
    <t>Kdo si hraje nezlobí.</t>
  </si>
  <si>
    <t>Komunita Bedřiška 2022</t>
  </si>
  <si>
    <t>Stop životu na dluh.</t>
  </si>
  <si>
    <t>Ostravská Bedřiška 2023</t>
  </si>
  <si>
    <t>Vzděláváním  k lepšímu životu 2023</t>
  </si>
  <si>
    <t>Jednorázové letní akce na Bedřišce 2023.</t>
  </si>
  <si>
    <t>Odbor školství, mládeže a sportu</t>
  </si>
  <si>
    <t>DP – Podpora volnočasových aktivit pro mládež v roce 2020</t>
  </si>
  <si>
    <t>DP 2020- Program na podporu komunitní práce</t>
  </si>
  <si>
    <t>DP - Podpora volnočasových aktivit pro mládež 2021</t>
  </si>
  <si>
    <t>DP 2021- Program na podporu komunitní práce</t>
  </si>
  <si>
    <t>DP-Podpora volnočasových aktivit pro mládež v roce 2022</t>
  </si>
  <si>
    <t>DP 2022- Program na podporu komunitní práce</t>
  </si>
  <si>
    <t xml:space="preserve">DP 2023-Program na podporu komunitní práce a na zmírňování následků sociálního vyloučení </t>
  </si>
  <si>
    <t>Vzájemné soužití o.p.s.</t>
  </si>
  <si>
    <t>Adresná podpora rodinám ve spolupráci s OSPOD</t>
  </si>
  <si>
    <t>Dejme dětem šanci</t>
  </si>
  <si>
    <t>Tábor snů 2020</t>
  </si>
  <si>
    <t>Podpora leadrovských skupin 2020</t>
  </si>
  <si>
    <t>Zárubek pro děti 2020</t>
  </si>
  <si>
    <t>Bachtale Čhave</t>
  </si>
  <si>
    <t>Podpora leadrovských skupin 2021</t>
  </si>
  <si>
    <t>Tábor snů 2021</t>
  </si>
  <si>
    <t>Zárubek pro děti 2021</t>
  </si>
  <si>
    <t>Cihelní pro děti 2022</t>
  </si>
  <si>
    <t>Podpora aktivních obyvatel v lokalitách 2022</t>
  </si>
  <si>
    <t>Tábor snů 2022</t>
  </si>
  <si>
    <t>Komunitní vzdělávání komunitně</t>
  </si>
  <si>
    <t>Podpora aktivních obyvatel v lokalitách 2023</t>
  </si>
  <si>
    <t>Romano baripen 2023</t>
  </si>
  <si>
    <t>Tábor snů 2023</t>
  </si>
  <si>
    <t>Pomocná ruka - Společně za práva a bezpečí pro rok 2023</t>
  </si>
  <si>
    <t>DP - Program  podpory činností v oblasti rodinné politiky, sociálně právní ochrany dětí a navazující</t>
  </si>
  <si>
    <t>DP 2020-Program na podporu neinvestičních aktivit z oblasti prevence kriminality</t>
  </si>
  <si>
    <t>Program podpory činností v oblasti rodinné politiky, sociálně právní ochrany dětí  na rok 2021</t>
  </si>
  <si>
    <t>Soutěže, festivaly a aktivity v oblasti kultury  - rok 2020</t>
  </si>
  <si>
    <t>DP 2021- Program na podporu neinvestičních aktivit z oblasti prevence kriminality na rok 2021</t>
  </si>
  <si>
    <t>DP_2022_Program podpory činností v oblasti rodinné politiky, sociálně právní ochrany dětí</t>
  </si>
  <si>
    <t>DP 2022-Program na podporu neinvestičních aktivit z oblasti prevence kriminality</t>
  </si>
  <si>
    <t>DP_2023_Program podpory činností v oblasti rodinné politiky</t>
  </si>
  <si>
    <t>DP 2023-Program na podporu komunitní práce a na zmírňování následků sociálního vyloučení v Moravskos</t>
  </si>
  <si>
    <t>Program podpor1 aktivit příslušníků národnostních menšin žijících na území Moravskoslezského kraje n</t>
  </si>
  <si>
    <t>DP 2023-Program na podporu neinvestičních aktivit z oblasti prevence kriminality</t>
  </si>
  <si>
    <t>Celkem</t>
  </si>
  <si>
    <t>DP 2023 - Program na podporu zvýšení kvality sociálních služeb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</si>
</sst>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b/>
      <sz val="16"/>
      <color rgb="FF084686"/>
      <name val="Tahoma"/>
      <family val="2"/>
      <charset val="238"/>
    </font>
    <font>
      <sz val="16"/>
      <color rgb="FF084686"/>
      <name val="Tahoma"/>
      <family val="2"/>
      <charset val="238"/>
    </font>
    <font>
      <sz val="16"/>
      <name val="Calibri"/>
      <family val="2"/>
      <charset val="238"/>
    </font>
    <font>
      <b/>
      <sz val="9"/>
      <color rgb="FFFFFFFF"/>
      <name val="Tahoma"/>
      <family val="2"/>
      <charset val="238"/>
    </font>
    <font>
      <b/>
      <sz val="10"/>
      <color rgb="FF333333"/>
      <name val="Tahoma"/>
      <family val="2"/>
      <charset val="238"/>
    </font>
    <font>
      <sz val="9"/>
      <color rgb="FF333333"/>
      <name val="Tahoma"/>
      <family val="2"/>
      <charset val="238"/>
    </font>
    <font>
      <b/>
      <sz val="9"/>
      <color rgb="FF333333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1" fillId="0" borderId="0" xfId="0" applyFont="1"/>
    <xf numFmtId="164" fontId="1" fillId="0" borderId="0" xfId="0" applyNumberFormat="1" applyFont="1"/>
    <xf numFmtId="0" fontId="7" fillId="2" borderId="1" xfId="1" applyFont="1" applyFill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left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left" vertical="center" wrapText="1" readingOrder="1"/>
    </xf>
    <xf numFmtId="164" fontId="2" fillId="0" borderId="0" xfId="1" applyNumberFormat="1" applyFont="1" applyAlignment="1">
      <alignment horizontal="center" vertical="center" wrapText="1" readingOrder="1"/>
    </xf>
    <xf numFmtId="164" fontId="8" fillId="0" borderId="0" xfId="1" applyNumberFormat="1" applyFont="1" applyAlignment="1">
      <alignment horizontal="center" vertical="center" wrapText="1" readingOrder="1"/>
    </xf>
    <xf numFmtId="0" fontId="2" fillId="0" borderId="0" xfId="1" applyFont="1" applyAlignment="1">
      <alignment horizontal="left" vertical="center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9" fillId="0" borderId="1" xfId="1" applyFont="1" applyBorder="1" applyAlignment="1">
      <alignment horizontal="left" vertical="center" wrapText="1" readingOrder="1"/>
    </xf>
    <xf numFmtId="164" fontId="9" fillId="0" borderId="1" xfId="1" applyNumberFormat="1" applyFont="1" applyBorder="1" applyAlignment="1">
      <alignment horizontal="center" vertical="center" wrapText="1" readingOrder="1"/>
    </xf>
    <xf numFmtId="0" fontId="10" fillId="0" borderId="1" xfId="1" applyFont="1" applyBorder="1" applyAlignment="1">
      <alignment horizontal="left" vertical="center" wrapText="1" readingOrder="1"/>
    </xf>
    <xf numFmtId="164" fontId="10" fillId="0" borderId="1" xfId="1" applyNumberFormat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vertical="top" wrapText="1" readingOrder="1"/>
    </xf>
    <xf numFmtId="0" fontId="6" fillId="0" borderId="2" xfId="0" applyFont="1" applyBorder="1"/>
    <xf numFmtId="0" fontId="5" fillId="0" borderId="0" xfId="1" applyFont="1" applyAlignment="1">
      <alignment vertical="top" wrapText="1" readingOrder="1"/>
    </xf>
    <xf numFmtId="0" fontId="6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showGridLines="0" tabSelected="1" topLeftCell="A28" workbookViewId="0">
      <selection activeCell="H40" sqref="H40"/>
    </sheetView>
  </sheetViews>
  <sheetFormatPr defaultRowHeight="15" x14ac:dyDescent="0.25"/>
  <cols>
    <col min="1" max="1" width="12.7109375" customWidth="1"/>
    <col min="2" max="2" width="32.140625" customWidth="1"/>
    <col min="3" max="3" width="12.28515625" customWidth="1"/>
    <col min="4" max="4" width="11.42578125" customWidth="1"/>
    <col min="5" max="5" width="12.28515625" customWidth="1"/>
    <col min="6" max="6" width="33.140625" customWidth="1"/>
  </cols>
  <sheetData>
    <row r="1" spans="1:6" ht="8.1" customHeight="1" x14ac:dyDescent="0.25"/>
    <row r="2" spans="1:6" ht="43.5" customHeight="1" x14ac:dyDescent="0.35">
      <c r="A2" s="14" t="s">
        <v>12</v>
      </c>
      <c r="B2" s="15"/>
      <c r="C2" s="15"/>
      <c r="D2" s="15"/>
      <c r="E2" s="15"/>
      <c r="F2" s="15"/>
    </row>
    <row r="3" spans="1:6" ht="27.75" customHeight="1" x14ac:dyDescent="0.25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3" t="s">
        <v>5</v>
      </c>
    </row>
    <row r="4" spans="1:6" ht="33.75" x14ac:dyDescent="0.25">
      <c r="A4" s="9" t="s">
        <v>6</v>
      </c>
      <c r="B4" s="10" t="s">
        <v>13</v>
      </c>
      <c r="C4" s="11">
        <v>200000</v>
      </c>
      <c r="D4" s="11">
        <v>200000</v>
      </c>
      <c r="E4" s="10" t="s">
        <v>8</v>
      </c>
      <c r="F4" s="10" t="s">
        <v>15</v>
      </c>
    </row>
    <row r="5" spans="1:6" ht="33.75" x14ac:dyDescent="0.25">
      <c r="A5" s="9" t="s">
        <v>7</v>
      </c>
      <c r="B5" s="10" t="s">
        <v>14</v>
      </c>
      <c r="C5" s="11">
        <v>270000</v>
      </c>
      <c r="D5" s="11">
        <v>0</v>
      </c>
      <c r="E5" s="10" t="s">
        <v>8</v>
      </c>
      <c r="F5" s="10" t="s">
        <v>9</v>
      </c>
    </row>
    <row r="6" spans="1:6" x14ac:dyDescent="0.25">
      <c r="A6" s="9"/>
      <c r="B6" s="12" t="s">
        <v>105</v>
      </c>
      <c r="C6" s="11"/>
      <c r="D6" s="13">
        <f>SUM(D4:D5)</f>
        <v>200000</v>
      </c>
      <c r="E6" s="10"/>
      <c r="F6" s="10"/>
    </row>
    <row r="7" spans="1:6" x14ac:dyDescent="0.25">
      <c r="A7" s="4"/>
      <c r="B7" s="5"/>
      <c r="C7" s="6"/>
      <c r="D7" s="7"/>
      <c r="E7" s="8"/>
      <c r="F7" s="8"/>
    </row>
    <row r="8" spans="1:6" ht="21" x14ac:dyDescent="0.35">
      <c r="A8" s="16" t="s">
        <v>16</v>
      </c>
      <c r="B8" s="17"/>
      <c r="C8" s="17"/>
      <c r="D8" s="17"/>
      <c r="E8" s="17"/>
      <c r="F8" s="17"/>
    </row>
    <row r="9" spans="1:6" ht="27.75" customHeight="1" x14ac:dyDescent="0.25">
      <c r="A9" s="2" t="s">
        <v>0</v>
      </c>
      <c r="B9" s="3" t="s">
        <v>1</v>
      </c>
      <c r="C9" s="2" t="s">
        <v>2</v>
      </c>
      <c r="D9" s="2" t="s">
        <v>3</v>
      </c>
      <c r="E9" s="2" t="s">
        <v>4</v>
      </c>
      <c r="F9" s="3" t="s">
        <v>5</v>
      </c>
    </row>
    <row r="10" spans="1:6" ht="33.75" x14ac:dyDescent="0.25">
      <c r="A10" s="9" t="s">
        <v>10</v>
      </c>
      <c r="B10" s="10" t="s">
        <v>17</v>
      </c>
      <c r="C10" s="11">
        <v>68000</v>
      </c>
      <c r="D10" s="11">
        <v>68000</v>
      </c>
      <c r="E10" s="10" t="s">
        <v>8</v>
      </c>
      <c r="F10" s="10" t="s">
        <v>24</v>
      </c>
    </row>
    <row r="11" spans="1:6" ht="22.5" x14ac:dyDescent="0.25">
      <c r="A11" s="9">
        <v>2020</v>
      </c>
      <c r="B11" s="10" t="s">
        <v>18</v>
      </c>
      <c r="C11" s="11">
        <v>300000</v>
      </c>
      <c r="D11" s="11">
        <v>300000</v>
      </c>
      <c r="E11" s="10" t="s">
        <v>8</v>
      </c>
      <c r="F11" s="10" t="s">
        <v>25</v>
      </c>
    </row>
    <row r="12" spans="1:6" ht="33.75" x14ac:dyDescent="0.25">
      <c r="A12" s="9" t="s">
        <v>11</v>
      </c>
      <c r="B12" s="10" t="s">
        <v>19</v>
      </c>
      <c r="C12" s="11">
        <v>300000</v>
      </c>
      <c r="D12" s="11">
        <v>300000</v>
      </c>
      <c r="E12" s="10" t="s">
        <v>8</v>
      </c>
      <c r="F12" s="10" t="s">
        <v>26</v>
      </c>
    </row>
    <row r="13" spans="1:6" ht="22.5" x14ac:dyDescent="0.25">
      <c r="A13" s="9" t="s">
        <v>6</v>
      </c>
      <c r="B13" s="10" t="s">
        <v>20</v>
      </c>
      <c r="C13" s="11">
        <v>300000</v>
      </c>
      <c r="D13" s="11">
        <v>300000</v>
      </c>
      <c r="E13" s="10" t="s">
        <v>8</v>
      </c>
      <c r="F13" s="10" t="s">
        <v>27</v>
      </c>
    </row>
    <row r="14" spans="1:6" ht="22.5" x14ac:dyDescent="0.25">
      <c r="A14" s="9" t="s">
        <v>6</v>
      </c>
      <c r="B14" s="10" t="s">
        <v>21</v>
      </c>
      <c r="C14" s="11">
        <v>178600</v>
      </c>
      <c r="D14" s="11">
        <v>178600</v>
      </c>
      <c r="E14" s="10" t="s">
        <v>8</v>
      </c>
      <c r="F14" s="10" t="s">
        <v>28</v>
      </c>
    </row>
    <row r="15" spans="1:6" ht="33.75" x14ac:dyDescent="0.25">
      <c r="A15" s="9" t="s">
        <v>7</v>
      </c>
      <c r="B15" s="10" t="s">
        <v>22</v>
      </c>
      <c r="C15" s="11">
        <v>300000</v>
      </c>
      <c r="D15" s="11">
        <v>300000</v>
      </c>
      <c r="E15" s="10" t="s">
        <v>8</v>
      </c>
      <c r="F15" s="10" t="s">
        <v>29</v>
      </c>
    </row>
    <row r="16" spans="1:6" ht="22.5" x14ac:dyDescent="0.25">
      <c r="A16" s="9" t="s">
        <v>7</v>
      </c>
      <c r="B16" s="10" t="s">
        <v>23</v>
      </c>
      <c r="C16" s="11">
        <v>116000</v>
      </c>
      <c r="D16" s="11">
        <v>0</v>
      </c>
      <c r="E16" s="10" t="s">
        <v>8</v>
      </c>
      <c r="F16" s="10" t="s">
        <v>9</v>
      </c>
    </row>
    <row r="17" spans="1:6" x14ac:dyDescent="0.25">
      <c r="A17" s="9"/>
      <c r="B17" s="12" t="s">
        <v>105</v>
      </c>
      <c r="C17" s="11"/>
      <c r="D17" s="13">
        <f>SUM(D10:D16)</f>
        <v>1446600</v>
      </c>
      <c r="E17" s="10"/>
      <c r="F17" s="10"/>
    </row>
    <row r="18" spans="1:6" x14ac:dyDescent="0.25">
      <c r="A18" s="4"/>
      <c r="B18" s="5"/>
      <c r="C18" s="6"/>
      <c r="D18" s="7"/>
      <c r="E18" s="8"/>
      <c r="F18" s="8"/>
    </row>
    <row r="19" spans="1:6" ht="21" x14ac:dyDescent="0.35">
      <c r="A19" s="16" t="s">
        <v>30</v>
      </c>
      <c r="B19" s="17"/>
      <c r="C19" s="17"/>
      <c r="D19" s="17"/>
      <c r="E19" s="17"/>
      <c r="F19" s="17"/>
    </row>
    <row r="20" spans="1:6" ht="27.75" customHeight="1" x14ac:dyDescent="0.25">
      <c r="A20" s="2" t="s">
        <v>0</v>
      </c>
      <c r="B20" s="3" t="s">
        <v>1</v>
      </c>
      <c r="C20" s="2" t="s">
        <v>2</v>
      </c>
      <c r="D20" s="2" t="s">
        <v>3</v>
      </c>
      <c r="E20" s="2" t="s">
        <v>4</v>
      </c>
      <c r="F20" s="3" t="s">
        <v>5</v>
      </c>
    </row>
    <row r="21" spans="1:6" ht="33.75" x14ac:dyDescent="0.25">
      <c r="A21" s="9" t="s">
        <v>7</v>
      </c>
      <c r="B21" s="10" t="s">
        <v>31</v>
      </c>
      <c r="C21" s="11">
        <v>300000</v>
      </c>
      <c r="D21" s="11">
        <v>0</v>
      </c>
      <c r="E21" s="10" t="s">
        <v>33</v>
      </c>
      <c r="F21" s="10" t="s">
        <v>34</v>
      </c>
    </row>
    <row r="22" spans="1:6" ht="22.5" x14ac:dyDescent="0.25">
      <c r="A22" s="9" t="s">
        <v>7</v>
      </c>
      <c r="B22" s="10" t="s">
        <v>32</v>
      </c>
      <c r="C22" s="11">
        <v>100000</v>
      </c>
      <c r="D22" s="11">
        <v>0</v>
      </c>
      <c r="E22" s="10" t="s">
        <v>8</v>
      </c>
      <c r="F22" s="10" t="s">
        <v>9</v>
      </c>
    </row>
    <row r="23" spans="1:6" x14ac:dyDescent="0.25">
      <c r="A23" s="9"/>
      <c r="B23" s="12" t="s">
        <v>105</v>
      </c>
      <c r="C23" s="11"/>
      <c r="D23" s="13">
        <f>SUM(D21:D22)</f>
        <v>0</v>
      </c>
      <c r="E23" s="10"/>
      <c r="F23" s="10"/>
    </row>
    <row r="24" spans="1:6" x14ac:dyDescent="0.25">
      <c r="A24" s="4"/>
      <c r="B24" s="5"/>
      <c r="C24" s="6"/>
      <c r="D24" s="7"/>
      <c r="E24" s="8"/>
      <c r="F24" s="8"/>
    </row>
    <row r="25" spans="1:6" ht="21" x14ac:dyDescent="0.35">
      <c r="A25" s="16" t="s">
        <v>35</v>
      </c>
      <c r="B25" s="17"/>
      <c r="C25" s="17"/>
      <c r="D25" s="17"/>
      <c r="E25" s="17"/>
      <c r="F25" s="17"/>
    </row>
    <row r="26" spans="1:6" ht="27.75" customHeight="1" x14ac:dyDescent="0.25">
      <c r="A26" s="2" t="s">
        <v>0</v>
      </c>
      <c r="B26" s="3" t="s">
        <v>1</v>
      </c>
      <c r="C26" s="2" t="s">
        <v>2</v>
      </c>
      <c r="D26" s="2" t="s">
        <v>3</v>
      </c>
      <c r="E26" s="2" t="s">
        <v>4</v>
      </c>
      <c r="F26" s="3" t="s">
        <v>5</v>
      </c>
    </row>
    <row r="27" spans="1:6" ht="22.5" x14ac:dyDescent="0.25">
      <c r="A27" s="9">
        <v>2020</v>
      </c>
      <c r="B27" s="10" t="s">
        <v>36</v>
      </c>
      <c r="C27" s="11">
        <v>200000</v>
      </c>
      <c r="D27" s="11">
        <v>200000</v>
      </c>
      <c r="E27" s="10" t="s">
        <v>8</v>
      </c>
      <c r="F27" s="10" t="s">
        <v>39</v>
      </c>
    </row>
    <row r="28" spans="1:6" ht="33.75" x14ac:dyDescent="0.25">
      <c r="A28" s="9" t="s">
        <v>11</v>
      </c>
      <c r="B28" s="10" t="s">
        <v>37</v>
      </c>
      <c r="C28" s="11">
        <v>200000</v>
      </c>
      <c r="D28" s="11">
        <v>200000</v>
      </c>
      <c r="E28" s="10" t="s">
        <v>8</v>
      </c>
      <c r="F28" s="10" t="s">
        <v>40</v>
      </c>
    </row>
    <row r="29" spans="1:6" ht="22.5" x14ac:dyDescent="0.25">
      <c r="A29" s="9" t="s">
        <v>6</v>
      </c>
      <c r="B29" s="10" t="s">
        <v>36</v>
      </c>
      <c r="C29" s="11">
        <v>300000</v>
      </c>
      <c r="D29" s="11">
        <v>300000</v>
      </c>
      <c r="E29" s="10" t="s">
        <v>8</v>
      </c>
      <c r="F29" s="10" t="s">
        <v>41</v>
      </c>
    </row>
    <row r="30" spans="1:6" ht="22.5" x14ac:dyDescent="0.25">
      <c r="A30" s="9" t="s">
        <v>7</v>
      </c>
      <c r="B30" s="10" t="s">
        <v>38</v>
      </c>
      <c r="C30" s="11">
        <v>300000</v>
      </c>
      <c r="D30" s="11">
        <v>0</v>
      </c>
      <c r="E30" s="10" t="s">
        <v>8</v>
      </c>
      <c r="F30" s="10" t="s">
        <v>9</v>
      </c>
    </row>
    <row r="31" spans="1:6" x14ac:dyDescent="0.25">
      <c r="A31" s="9"/>
      <c r="B31" s="12" t="s">
        <v>105</v>
      </c>
      <c r="C31" s="11"/>
      <c r="D31" s="13">
        <f>SUM(D27:D30)</f>
        <v>700000</v>
      </c>
      <c r="E31" s="10"/>
      <c r="F31" s="10"/>
    </row>
    <row r="32" spans="1:6" x14ac:dyDescent="0.25">
      <c r="D32" s="1"/>
    </row>
    <row r="33" spans="1:6" ht="21" x14ac:dyDescent="0.35">
      <c r="A33" s="16" t="s">
        <v>42</v>
      </c>
      <c r="B33" s="17"/>
      <c r="C33" s="17"/>
      <c r="D33" s="17"/>
      <c r="E33" s="17"/>
      <c r="F33" s="17"/>
    </row>
    <row r="34" spans="1:6" ht="27.75" customHeight="1" x14ac:dyDescent="0.25">
      <c r="A34" s="2" t="s">
        <v>0</v>
      </c>
      <c r="B34" s="3" t="s">
        <v>1</v>
      </c>
      <c r="C34" s="2" t="s">
        <v>2</v>
      </c>
      <c r="D34" s="2" t="s">
        <v>3</v>
      </c>
      <c r="E34" s="2" t="s">
        <v>4</v>
      </c>
      <c r="F34" s="3" t="s">
        <v>5</v>
      </c>
    </row>
    <row r="35" spans="1:6" ht="22.5" x14ac:dyDescent="0.25">
      <c r="A35" s="9" t="s">
        <v>10</v>
      </c>
      <c r="B35" s="10" t="s">
        <v>43</v>
      </c>
      <c r="C35" s="11">
        <v>6572000</v>
      </c>
      <c r="D35" s="11">
        <v>5941000</v>
      </c>
      <c r="E35" s="10" t="s">
        <v>8</v>
      </c>
      <c r="F35" s="10" t="s">
        <v>43</v>
      </c>
    </row>
    <row r="36" spans="1:6" ht="33.75" x14ac:dyDescent="0.25">
      <c r="A36" s="9">
        <v>2020</v>
      </c>
      <c r="B36" s="10" t="s">
        <v>44</v>
      </c>
      <c r="C36" s="11">
        <v>40000</v>
      </c>
      <c r="D36" s="11">
        <v>40000</v>
      </c>
      <c r="E36" s="10" t="s">
        <v>8</v>
      </c>
      <c r="F36" s="10" t="s">
        <v>52</v>
      </c>
    </row>
    <row r="37" spans="1:6" ht="22.5" x14ac:dyDescent="0.25">
      <c r="A37" s="9">
        <v>2021</v>
      </c>
      <c r="B37" s="10" t="s">
        <v>45</v>
      </c>
      <c r="C37" s="11">
        <v>6942000</v>
      </c>
      <c r="D37" s="11">
        <v>6942000</v>
      </c>
      <c r="E37" s="10" t="s">
        <v>8</v>
      </c>
      <c r="F37" s="10" t="s">
        <v>45</v>
      </c>
    </row>
    <row r="38" spans="1:6" ht="22.5" x14ac:dyDescent="0.25">
      <c r="A38" s="9" t="s">
        <v>6</v>
      </c>
      <c r="B38" s="10" t="s">
        <v>46</v>
      </c>
      <c r="C38" s="11">
        <v>100000</v>
      </c>
      <c r="D38" s="11">
        <v>100000</v>
      </c>
      <c r="E38" s="10" t="s">
        <v>8</v>
      </c>
      <c r="F38" s="10" t="s">
        <v>53</v>
      </c>
    </row>
    <row r="39" spans="1:6" ht="22.5" x14ac:dyDescent="0.25">
      <c r="A39" s="9">
        <v>2022</v>
      </c>
      <c r="B39" s="10" t="s">
        <v>47</v>
      </c>
      <c r="C39" s="11">
        <v>10841000</v>
      </c>
      <c r="D39" s="11">
        <v>10841000</v>
      </c>
      <c r="E39" s="10" t="s">
        <v>8</v>
      </c>
      <c r="F39" s="10" t="s">
        <v>47</v>
      </c>
    </row>
    <row r="40" spans="1:6" ht="45" x14ac:dyDescent="0.25">
      <c r="A40" s="9">
        <v>2022</v>
      </c>
      <c r="B40" s="10" t="s">
        <v>48</v>
      </c>
      <c r="C40" s="11">
        <v>556000</v>
      </c>
      <c r="D40" s="11">
        <v>476000</v>
      </c>
      <c r="E40" s="10" t="s">
        <v>8</v>
      </c>
      <c r="F40" s="10" t="s">
        <v>54</v>
      </c>
    </row>
    <row r="41" spans="1:6" ht="22.5" x14ac:dyDescent="0.25">
      <c r="A41" s="9" t="s">
        <v>7</v>
      </c>
      <c r="B41" s="10" t="s">
        <v>49</v>
      </c>
      <c r="C41" s="11">
        <v>12420000</v>
      </c>
      <c r="D41" s="11">
        <v>12420000</v>
      </c>
      <c r="E41" s="10" t="s">
        <v>8</v>
      </c>
      <c r="F41" s="10" t="s">
        <v>49</v>
      </c>
    </row>
    <row r="42" spans="1:6" ht="22.5" x14ac:dyDescent="0.25">
      <c r="A42" s="9">
        <v>2023</v>
      </c>
      <c r="B42" s="10" t="s">
        <v>51</v>
      </c>
      <c r="C42" s="11">
        <v>300000</v>
      </c>
      <c r="D42" s="11">
        <v>300000</v>
      </c>
      <c r="E42" s="10" t="s">
        <v>8</v>
      </c>
      <c r="F42" s="10" t="s">
        <v>106</v>
      </c>
    </row>
    <row r="43" spans="1:6" ht="45" x14ac:dyDescent="0.25">
      <c r="A43" s="9" t="s">
        <v>7</v>
      </c>
      <c r="B43" s="10" t="s">
        <v>50</v>
      </c>
      <c r="C43" s="11">
        <v>668000</v>
      </c>
      <c r="D43" s="11">
        <v>0</v>
      </c>
      <c r="E43" s="10" t="s">
        <v>8</v>
      </c>
      <c r="F43" s="10" t="s">
        <v>55</v>
      </c>
    </row>
    <row r="44" spans="1:6" ht="22.5" x14ac:dyDescent="0.25">
      <c r="A44" s="9" t="s">
        <v>7</v>
      </c>
      <c r="B44" s="10" t="s">
        <v>51</v>
      </c>
      <c r="C44" s="11">
        <v>400000</v>
      </c>
      <c r="D44" s="11">
        <v>0</v>
      </c>
      <c r="E44" s="10" t="s">
        <v>8</v>
      </c>
      <c r="F44" s="10" t="s">
        <v>9</v>
      </c>
    </row>
    <row r="45" spans="1:6" x14ac:dyDescent="0.25">
      <c r="A45" s="9"/>
      <c r="B45" s="12" t="s">
        <v>105</v>
      </c>
      <c r="C45" s="11"/>
      <c r="D45" s="13">
        <f>SUM(D35:D44)</f>
        <v>37060000</v>
      </c>
      <c r="E45" s="10"/>
      <c r="F45" s="10"/>
    </row>
    <row r="46" spans="1:6" x14ac:dyDescent="0.25">
      <c r="A46" s="4"/>
      <c r="B46" s="5"/>
      <c r="C46" s="6"/>
      <c r="D46" s="7"/>
      <c r="E46" s="8"/>
      <c r="F46" s="8"/>
    </row>
    <row r="47" spans="1:6" ht="21" x14ac:dyDescent="0.35">
      <c r="A47" s="16" t="s">
        <v>56</v>
      </c>
      <c r="B47" s="17"/>
      <c r="C47" s="17"/>
      <c r="D47" s="17"/>
      <c r="E47" s="17"/>
      <c r="F47" s="17"/>
    </row>
    <row r="48" spans="1:6" ht="27.75" customHeight="1" x14ac:dyDescent="0.25">
      <c r="A48" s="2" t="s">
        <v>0</v>
      </c>
      <c r="B48" s="3" t="s">
        <v>1</v>
      </c>
      <c r="C48" s="2" t="s">
        <v>2</v>
      </c>
      <c r="D48" s="2" t="s">
        <v>3</v>
      </c>
      <c r="E48" s="2" t="s">
        <v>4</v>
      </c>
      <c r="F48" s="3" t="s">
        <v>5</v>
      </c>
    </row>
    <row r="49" spans="1:6" ht="45" x14ac:dyDescent="0.25">
      <c r="A49" s="9" t="s">
        <v>10</v>
      </c>
      <c r="B49" s="10" t="s">
        <v>57</v>
      </c>
      <c r="C49" s="11">
        <v>50000</v>
      </c>
      <c r="D49" s="11">
        <v>0</v>
      </c>
      <c r="E49" s="10" t="s">
        <v>68</v>
      </c>
      <c r="F49" s="10" t="s">
        <v>69</v>
      </c>
    </row>
    <row r="50" spans="1:6" ht="22.5" x14ac:dyDescent="0.25">
      <c r="A50" s="9">
        <v>2020</v>
      </c>
      <c r="B50" s="10" t="s">
        <v>58</v>
      </c>
      <c r="C50" s="11">
        <v>70000</v>
      </c>
      <c r="D50" s="11">
        <v>0</v>
      </c>
      <c r="E50" s="10" t="s">
        <v>8</v>
      </c>
      <c r="F50" s="10" t="s">
        <v>70</v>
      </c>
    </row>
    <row r="51" spans="1:6" ht="45" x14ac:dyDescent="0.25">
      <c r="A51" s="9" t="s">
        <v>11</v>
      </c>
      <c r="B51" s="10" t="s">
        <v>59</v>
      </c>
      <c r="C51" s="11">
        <v>40000</v>
      </c>
      <c r="D51" s="11">
        <v>0</v>
      </c>
      <c r="E51" s="10" t="s">
        <v>68</v>
      </c>
      <c r="F51" s="10" t="s">
        <v>71</v>
      </c>
    </row>
    <row r="52" spans="1:6" ht="22.5" x14ac:dyDescent="0.25">
      <c r="A52" s="9" t="s">
        <v>11</v>
      </c>
      <c r="B52" s="10" t="s">
        <v>60</v>
      </c>
      <c r="C52" s="11">
        <v>70000</v>
      </c>
      <c r="D52" s="11">
        <v>70000</v>
      </c>
      <c r="E52" s="10" t="s">
        <v>8</v>
      </c>
      <c r="F52" s="10" t="s">
        <v>72</v>
      </c>
    </row>
    <row r="53" spans="1:6" ht="22.5" x14ac:dyDescent="0.25">
      <c r="A53" s="9" t="s">
        <v>11</v>
      </c>
      <c r="B53" s="10" t="s">
        <v>61</v>
      </c>
      <c r="C53" s="11">
        <v>70000</v>
      </c>
      <c r="D53" s="11">
        <v>0</v>
      </c>
      <c r="E53" s="10" t="s">
        <v>8</v>
      </c>
      <c r="F53" s="10" t="s">
        <v>72</v>
      </c>
    </row>
    <row r="54" spans="1:6" ht="45" x14ac:dyDescent="0.25">
      <c r="A54" s="9" t="s">
        <v>6</v>
      </c>
      <c r="B54" s="10" t="s">
        <v>62</v>
      </c>
      <c r="C54" s="11">
        <v>50000</v>
      </c>
      <c r="D54" s="11">
        <v>0</v>
      </c>
      <c r="E54" s="10" t="s">
        <v>68</v>
      </c>
      <c r="F54" s="10" t="s">
        <v>73</v>
      </c>
    </row>
    <row r="55" spans="1:6" ht="22.5" x14ac:dyDescent="0.25">
      <c r="A55" s="9" t="s">
        <v>6</v>
      </c>
      <c r="B55" s="10" t="s">
        <v>63</v>
      </c>
      <c r="C55" s="11">
        <v>70000</v>
      </c>
      <c r="D55" s="11">
        <v>70000</v>
      </c>
      <c r="E55" s="10" t="s">
        <v>8</v>
      </c>
      <c r="F55" s="10" t="s">
        <v>74</v>
      </c>
    </row>
    <row r="56" spans="1:6" ht="22.5" x14ac:dyDescent="0.25">
      <c r="A56" s="9" t="s">
        <v>6</v>
      </c>
      <c r="B56" s="10" t="s">
        <v>64</v>
      </c>
      <c r="C56" s="11">
        <v>70000</v>
      </c>
      <c r="D56" s="11">
        <v>0</v>
      </c>
      <c r="E56" s="10" t="s">
        <v>8</v>
      </c>
      <c r="F56" s="10" t="s">
        <v>74</v>
      </c>
    </row>
    <row r="57" spans="1:6" ht="33.75" x14ac:dyDescent="0.25">
      <c r="A57" s="9" t="s">
        <v>7</v>
      </c>
      <c r="B57" s="10" t="s">
        <v>65</v>
      </c>
      <c r="C57" s="11">
        <v>70000</v>
      </c>
      <c r="D57" s="11">
        <v>70000</v>
      </c>
      <c r="E57" s="10" t="s">
        <v>8</v>
      </c>
      <c r="F57" s="10" t="s">
        <v>75</v>
      </c>
    </row>
    <row r="58" spans="1:6" ht="33.75" x14ac:dyDescent="0.25">
      <c r="A58" s="9" t="s">
        <v>7</v>
      </c>
      <c r="B58" s="10" t="s">
        <v>66</v>
      </c>
      <c r="C58" s="11">
        <v>67000</v>
      </c>
      <c r="D58" s="11">
        <v>42500</v>
      </c>
      <c r="E58" s="10" t="s">
        <v>8</v>
      </c>
      <c r="F58" s="10" t="s">
        <v>75</v>
      </c>
    </row>
    <row r="59" spans="1:6" ht="22.5" x14ac:dyDescent="0.25">
      <c r="A59" s="9" t="s">
        <v>7</v>
      </c>
      <c r="B59" s="10" t="s">
        <v>67</v>
      </c>
      <c r="C59" s="11">
        <v>98000</v>
      </c>
      <c r="D59" s="11">
        <v>0</v>
      </c>
      <c r="E59" s="10" t="s">
        <v>8</v>
      </c>
      <c r="F59" s="10" t="s">
        <v>9</v>
      </c>
    </row>
    <row r="60" spans="1:6" x14ac:dyDescent="0.25">
      <c r="A60" s="9"/>
      <c r="B60" s="12" t="s">
        <v>105</v>
      </c>
      <c r="C60" s="11"/>
      <c r="D60" s="13">
        <f>SUM(D49:D59)</f>
        <v>252500</v>
      </c>
      <c r="E60" s="10"/>
      <c r="F60" s="10"/>
    </row>
    <row r="61" spans="1:6" x14ac:dyDescent="0.25">
      <c r="A61" s="4"/>
      <c r="B61" s="5"/>
      <c r="C61" s="6"/>
      <c r="D61" s="7"/>
      <c r="E61" s="8"/>
      <c r="F61" s="8"/>
    </row>
    <row r="62" spans="1:6" ht="21" x14ac:dyDescent="0.35">
      <c r="A62" s="16" t="s">
        <v>76</v>
      </c>
      <c r="B62" s="17"/>
      <c r="C62" s="17"/>
      <c r="D62" s="17"/>
      <c r="E62" s="17"/>
      <c r="F62" s="17"/>
    </row>
    <row r="63" spans="1:6" ht="27.75" customHeight="1" x14ac:dyDescent="0.25">
      <c r="A63" s="2" t="s">
        <v>0</v>
      </c>
      <c r="B63" s="3" t="s">
        <v>1</v>
      </c>
      <c r="C63" s="2" t="s">
        <v>2</v>
      </c>
      <c r="D63" s="2" t="s">
        <v>3</v>
      </c>
      <c r="E63" s="2" t="s">
        <v>4</v>
      </c>
      <c r="F63" s="3" t="s">
        <v>5</v>
      </c>
    </row>
    <row r="64" spans="1:6" ht="33.75" x14ac:dyDescent="0.25">
      <c r="A64" s="9" t="s">
        <v>10</v>
      </c>
      <c r="B64" s="10" t="s">
        <v>77</v>
      </c>
      <c r="C64" s="11">
        <v>200000</v>
      </c>
      <c r="D64" s="11">
        <v>200000</v>
      </c>
      <c r="E64" s="10" t="s">
        <v>8</v>
      </c>
      <c r="F64" s="10" t="s">
        <v>94</v>
      </c>
    </row>
    <row r="65" spans="1:6" ht="33.75" x14ac:dyDescent="0.25">
      <c r="A65" s="9" t="s">
        <v>10</v>
      </c>
      <c r="B65" s="10" t="s">
        <v>78</v>
      </c>
      <c r="C65" s="11">
        <v>100000</v>
      </c>
      <c r="D65" s="11">
        <v>0</v>
      </c>
      <c r="E65" s="10" t="s">
        <v>8</v>
      </c>
      <c r="F65" s="10" t="s">
        <v>94</v>
      </c>
    </row>
    <row r="66" spans="1:6" ht="22.5" x14ac:dyDescent="0.25">
      <c r="A66" s="9" t="s">
        <v>10</v>
      </c>
      <c r="B66" s="10" t="s">
        <v>43</v>
      </c>
      <c r="C66" s="11">
        <v>13730000</v>
      </c>
      <c r="D66" s="11">
        <v>12580000</v>
      </c>
      <c r="E66" s="10" t="s">
        <v>8</v>
      </c>
      <c r="F66" s="10" t="s">
        <v>43</v>
      </c>
    </row>
    <row r="67" spans="1:6" ht="33.75" x14ac:dyDescent="0.25">
      <c r="A67" s="9">
        <v>2020</v>
      </c>
      <c r="B67" s="10" t="s">
        <v>79</v>
      </c>
      <c r="C67" s="11">
        <v>80000</v>
      </c>
      <c r="D67" s="11">
        <v>80000</v>
      </c>
      <c r="E67" s="10" t="s">
        <v>8</v>
      </c>
      <c r="F67" s="10" t="s">
        <v>95</v>
      </c>
    </row>
    <row r="68" spans="1:6" ht="22.5" x14ac:dyDescent="0.25">
      <c r="A68" s="9">
        <v>2020</v>
      </c>
      <c r="B68" s="10" t="s">
        <v>80</v>
      </c>
      <c r="C68" s="11">
        <v>70000</v>
      </c>
      <c r="D68" s="11">
        <v>70000</v>
      </c>
      <c r="E68" s="10" t="s">
        <v>8</v>
      </c>
      <c r="F68" s="10" t="s">
        <v>70</v>
      </c>
    </row>
    <row r="69" spans="1:6" ht="22.5" x14ac:dyDescent="0.25">
      <c r="A69" s="9">
        <v>2020</v>
      </c>
      <c r="B69" s="10" t="s">
        <v>81</v>
      </c>
      <c r="C69" s="11">
        <v>70000</v>
      </c>
      <c r="D69" s="11">
        <v>70000</v>
      </c>
      <c r="E69" s="10" t="s">
        <v>8</v>
      </c>
      <c r="F69" s="10" t="s">
        <v>70</v>
      </c>
    </row>
    <row r="70" spans="1:6" ht="33.75" x14ac:dyDescent="0.25">
      <c r="A70" s="9">
        <v>2020</v>
      </c>
      <c r="B70" s="10" t="s">
        <v>82</v>
      </c>
      <c r="C70" s="11">
        <v>45000</v>
      </c>
      <c r="D70" s="11">
        <v>0</v>
      </c>
      <c r="E70" s="10" t="s">
        <v>33</v>
      </c>
      <c r="F70" s="10" t="s">
        <v>97</v>
      </c>
    </row>
    <row r="71" spans="1:6" ht="33.75" x14ac:dyDescent="0.25">
      <c r="A71" s="9" t="s">
        <v>11</v>
      </c>
      <c r="B71" s="10" t="s">
        <v>77</v>
      </c>
      <c r="C71" s="11">
        <v>200000</v>
      </c>
      <c r="D71" s="11">
        <v>200000</v>
      </c>
      <c r="E71" s="10" t="s">
        <v>8</v>
      </c>
      <c r="F71" s="10" t="s">
        <v>96</v>
      </c>
    </row>
    <row r="72" spans="1:6" ht="22.5" x14ac:dyDescent="0.25">
      <c r="A72" s="9" t="s">
        <v>11</v>
      </c>
      <c r="B72" s="10" t="s">
        <v>83</v>
      </c>
      <c r="C72" s="11">
        <v>70000</v>
      </c>
      <c r="D72" s="11">
        <v>70000</v>
      </c>
      <c r="E72" s="10" t="s">
        <v>8</v>
      </c>
      <c r="F72" s="10" t="s">
        <v>72</v>
      </c>
    </row>
    <row r="73" spans="1:6" ht="33.75" x14ac:dyDescent="0.25">
      <c r="A73" s="9" t="s">
        <v>11</v>
      </c>
      <c r="B73" s="10" t="s">
        <v>84</v>
      </c>
      <c r="C73" s="11">
        <v>80000</v>
      </c>
      <c r="D73" s="11">
        <v>80000</v>
      </c>
      <c r="E73" s="10" t="s">
        <v>8</v>
      </c>
      <c r="F73" s="10" t="s">
        <v>98</v>
      </c>
    </row>
    <row r="74" spans="1:6" ht="22.5" x14ac:dyDescent="0.25">
      <c r="A74" s="9" t="s">
        <v>11</v>
      </c>
      <c r="B74" s="10" t="s">
        <v>85</v>
      </c>
      <c r="C74" s="11">
        <v>70000</v>
      </c>
      <c r="D74" s="11">
        <v>70000</v>
      </c>
      <c r="E74" s="10" t="s">
        <v>8</v>
      </c>
      <c r="F74" s="10" t="s">
        <v>72</v>
      </c>
    </row>
    <row r="75" spans="1:6" ht="22.5" x14ac:dyDescent="0.25">
      <c r="A75" s="9">
        <v>2021</v>
      </c>
      <c r="B75" s="10" t="s">
        <v>45</v>
      </c>
      <c r="C75" s="11">
        <v>14837000</v>
      </c>
      <c r="D75" s="11">
        <v>14837000</v>
      </c>
      <c r="E75" s="10" t="s">
        <v>8</v>
      </c>
      <c r="F75" s="10" t="s">
        <v>45</v>
      </c>
    </row>
    <row r="76" spans="1:6" ht="33.75" x14ac:dyDescent="0.25">
      <c r="A76" s="9" t="s">
        <v>6</v>
      </c>
      <c r="B76" s="10" t="s">
        <v>77</v>
      </c>
      <c r="C76" s="11">
        <v>200000</v>
      </c>
      <c r="D76" s="11">
        <v>200000</v>
      </c>
      <c r="E76" s="10" t="s">
        <v>8</v>
      </c>
      <c r="F76" s="10" t="s">
        <v>99</v>
      </c>
    </row>
    <row r="77" spans="1:6" ht="22.5" x14ac:dyDescent="0.25">
      <c r="A77" s="9" t="s">
        <v>6</v>
      </c>
      <c r="B77" s="10" t="s">
        <v>86</v>
      </c>
      <c r="C77" s="11">
        <v>70000</v>
      </c>
      <c r="D77" s="11">
        <v>70000</v>
      </c>
      <c r="E77" s="10" t="s">
        <v>8</v>
      </c>
      <c r="F77" s="10" t="s">
        <v>74</v>
      </c>
    </row>
    <row r="78" spans="1:6" ht="22.5" x14ac:dyDescent="0.25">
      <c r="A78" s="9" t="s">
        <v>6</v>
      </c>
      <c r="B78" s="10" t="s">
        <v>87</v>
      </c>
      <c r="C78" s="11">
        <v>70000</v>
      </c>
      <c r="D78" s="11">
        <v>70000</v>
      </c>
      <c r="E78" s="10" t="s">
        <v>8</v>
      </c>
      <c r="F78" s="10" t="s">
        <v>74</v>
      </c>
    </row>
    <row r="79" spans="1:6" ht="33.75" x14ac:dyDescent="0.25">
      <c r="A79" s="9" t="s">
        <v>6</v>
      </c>
      <c r="B79" s="10" t="s">
        <v>88</v>
      </c>
      <c r="C79" s="11">
        <v>80000</v>
      </c>
      <c r="D79" s="11">
        <v>80000</v>
      </c>
      <c r="E79" s="10" t="s">
        <v>8</v>
      </c>
      <c r="F79" s="10" t="s">
        <v>100</v>
      </c>
    </row>
    <row r="80" spans="1:6" ht="22.5" x14ac:dyDescent="0.25">
      <c r="A80" s="9">
        <v>2022</v>
      </c>
      <c r="B80" s="10" t="s">
        <v>47</v>
      </c>
      <c r="C80" s="11">
        <v>16583000</v>
      </c>
      <c r="D80" s="11">
        <v>16115000</v>
      </c>
      <c r="E80" s="10" t="s">
        <v>8</v>
      </c>
      <c r="F80" s="10" t="s">
        <v>47</v>
      </c>
    </row>
    <row r="81" spans="1:6" ht="22.5" x14ac:dyDescent="0.25">
      <c r="A81" s="9" t="s">
        <v>7</v>
      </c>
      <c r="B81" s="10" t="s">
        <v>77</v>
      </c>
      <c r="C81" s="11">
        <v>200000</v>
      </c>
      <c r="D81" s="11">
        <v>200000</v>
      </c>
      <c r="E81" s="10" t="s">
        <v>8</v>
      </c>
      <c r="F81" s="10" t="s">
        <v>101</v>
      </c>
    </row>
    <row r="82" spans="1:6" ht="33.75" x14ac:dyDescent="0.25">
      <c r="A82" s="9" t="s">
        <v>7</v>
      </c>
      <c r="B82" s="10" t="s">
        <v>89</v>
      </c>
      <c r="C82" s="11">
        <v>70000</v>
      </c>
      <c r="D82" s="11">
        <v>64400</v>
      </c>
      <c r="E82" s="10" t="s">
        <v>8</v>
      </c>
      <c r="F82" s="10" t="s">
        <v>102</v>
      </c>
    </row>
    <row r="83" spans="1:6" ht="33.75" x14ac:dyDescent="0.25">
      <c r="A83" s="9" t="s">
        <v>7</v>
      </c>
      <c r="B83" s="10" t="s">
        <v>90</v>
      </c>
      <c r="C83" s="11">
        <v>70000</v>
      </c>
      <c r="D83" s="11">
        <v>70000</v>
      </c>
      <c r="E83" s="10" t="s">
        <v>8</v>
      </c>
      <c r="F83" s="10" t="s">
        <v>102</v>
      </c>
    </row>
    <row r="84" spans="1:6" ht="22.5" x14ac:dyDescent="0.25">
      <c r="A84" s="9" t="s">
        <v>7</v>
      </c>
      <c r="B84" s="10" t="s">
        <v>49</v>
      </c>
      <c r="C84" s="11">
        <v>18228000</v>
      </c>
      <c r="D84" s="11">
        <v>17039000</v>
      </c>
      <c r="E84" s="10" t="s">
        <v>8</v>
      </c>
      <c r="F84" s="10" t="s">
        <v>49</v>
      </c>
    </row>
    <row r="85" spans="1:6" ht="33.75" x14ac:dyDescent="0.25">
      <c r="A85" s="9" t="s">
        <v>7</v>
      </c>
      <c r="B85" s="10" t="s">
        <v>91</v>
      </c>
      <c r="C85" s="11">
        <v>39000</v>
      </c>
      <c r="D85" s="11">
        <v>0</v>
      </c>
      <c r="E85" s="10" t="s">
        <v>33</v>
      </c>
      <c r="F85" s="10" t="s">
        <v>103</v>
      </c>
    </row>
    <row r="86" spans="1:6" ht="33.75" x14ac:dyDescent="0.25">
      <c r="A86" s="9" t="s">
        <v>7</v>
      </c>
      <c r="B86" s="10" t="s">
        <v>92</v>
      </c>
      <c r="C86" s="11">
        <v>80000</v>
      </c>
      <c r="D86" s="11">
        <v>80000</v>
      </c>
      <c r="E86" s="10" t="s">
        <v>8</v>
      </c>
      <c r="F86" s="10" t="s">
        <v>104</v>
      </c>
    </row>
    <row r="87" spans="1:6" ht="22.5" x14ac:dyDescent="0.25">
      <c r="A87" s="9">
        <v>2023</v>
      </c>
      <c r="B87" s="10" t="s">
        <v>93</v>
      </c>
      <c r="C87" s="11">
        <v>177000</v>
      </c>
      <c r="D87" s="11">
        <v>0</v>
      </c>
      <c r="E87" s="10" t="s">
        <v>8</v>
      </c>
      <c r="F87" s="10" t="s">
        <v>9</v>
      </c>
    </row>
    <row r="88" spans="1:6" x14ac:dyDescent="0.25">
      <c r="A88" s="9"/>
      <c r="B88" s="12" t="s">
        <v>105</v>
      </c>
      <c r="C88" s="11"/>
      <c r="D88" s="13">
        <f>SUM(D64:D87)</f>
        <v>62245400</v>
      </c>
      <c r="E88" s="10"/>
      <c r="F88" s="10"/>
    </row>
  </sheetData>
  <mergeCells count="7">
    <mergeCell ref="A2:F2"/>
    <mergeCell ref="A8:F8"/>
    <mergeCell ref="A62:F62"/>
    <mergeCell ref="A47:F47"/>
    <mergeCell ref="A33:F33"/>
    <mergeCell ref="A19:F19"/>
    <mergeCell ref="A25:F25"/>
  </mergeCells>
  <pageMargins left="0.98425196850393704" right="0.98425196850393704" top="0.98425196850393704" bottom="0.98425196850393704" header="0.98425196850393704" footer="0.98425196850393704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Himlarová Markéta</dc:creator>
  <cp:lastModifiedBy>Becková Ivana</cp:lastModifiedBy>
  <cp:lastPrinted>2023-08-07T08:21:38Z</cp:lastPrinted>
  <dcterms:created xsi:type="dcterms:W3CDTF">2023-06-13T11:05:03Z</dcterms:created>
  <dcterms:modified xsi:type="dcterms:W3CDTF">2023-08-09T08:17:00Z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2023-07-10T07:33:52Z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76c757ab-259f-4a45-bfe7-39fb73d8acc1</vt:lpwstr>
  </property>
  <property fmtid="{D5CDD505-2E9C-101B-9397-08002B2CF9AE}" pid="8" name="MSIP_Label_bc18e8b5-cf04-4356-9f73-4b8f937bc4ae_ContentBits">
    <vt:lpwstr>0</vt:lpwstr>
  </property>
</Properties>
</file>