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3/"/>
    </mc:Choice>
  </mc:AlternateContent>
  <xr:revisionPtr revIDLastSave="117" documentId="13_ncr:1_{1A84DF13-BC62-4CE0-B74A-C1E98D9E2579}" xr6:coauthVersionLast="47" xr6:coauthVersionMax="47" xr10:uidLastSave="{8FC9CE13-E00B-4576-8A5F-119EB6414C55}"/>
  <bookViews>
    <workbookView xWindow="14400" yWindow="0" windowWidth="14400" windowHeight="1560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List1!$A$2:$K$5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 l="1"/>
  <c r="H5" i="1"/>
  <c r="J6" i="1" l="1"/>
  <c r="F6" i="1"/>
  <c r="A6" i="1"/>
  <c r="G6" i="1"/>
</calcChain>
</file>

<file path=xl/sharedStrings.xml><?xml version="1.0" encoding="utf-8"?>
<sst xmlns="http://schemas.openxmlformats.org/spreadsheetml/2006/main" count="27" uniqueCount="23">
  <si>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</si>
  <si>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</si>
  <si>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</si>
  <si>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</si>
  <si>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</si>
  <si>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</si>
  <si>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</si>
  <si>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</si>
  <si>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</si>
  <si>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Schválený počet projektových záměrů</t>
  </si>
  <si>
    <t>Projektový záměr č. (dle pořadí v žádosti)</t>
  </si>
  <si>
    <t>Podíl dotace na celk. uzn. nákladech</t>
  </si>
  <si>
    <t>Časová použitelnost</t>
  </si>
  <si>
    <t>Celkové uznatelné náklady podpořených projektových záměrů</t>
  </si>
  <si>
    <t>Výše požadované dotace na podpořené projektové záměry</t>
  </si>
  <si>
    <t>Příloha č. 1_Seznam podpořených projektových záměrů</t>
  </si>
  <si>
    <t>Podpora talentovaných studentů doktorského studia na Ostravské univerzitě VII.</t>
  </si>
  <si>
    <t>Podpora talentovaných studentů doktorského studia na VŠB-TUO 2023</t>
  </si>
  <si>
    <t>Podpora talentovaných studentů doktorského studia na SU 2023</t>
  </si>
  <si>
    <t>01.09.2023 - 31.08.2026</t>
  </si>
  <si>
    <t>1, 3, 7, 9, 10, 12, 14</t>
  </si>
  <si>
    <t>7, 8, 9, 12, 14, 19, 22, 24, 25, 29, 31, 32, 34</t>
  </si>
  <si>
    <t>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</si>
</sst>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ill="1" applyBorder="1"/>
    <xf numFmtId="0" fontId="0" fillId="4" borderId="8" xfId="0" applyFill="1" applyBorder="1" applyAlignment="1">
      <alignment wrapText="1"/>
    </xf>
    <xf numFmtId="164" fontId="2" fillId="4" borderId="8" xfId="0" applyNumberFormat="1" applyFont="1" applyFill="1" applyBorder="1"/>
    <xf numFmtId="0" fontId="2" fillId="4" borderId="8" xfId="0" applyFont="1" applyFill="1" applyBorder="1" applyAlignment="1">
      <alignment horizontal="center"/>
    </xf>
    <xf numFmtId="10" fontId="0" fillId="3" borderId="4" xfId="0" applyNumberForma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2" fillId="4" borderId="12" xfId="0" applyNumberFormat="1" applyFont="1" applyFill="1" applyBorder="1"/>
    <xf numFmtId="14" fontId="0" fillId="3" borderId="4" xfId="0" applyNumberForma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="80" zoomScaleNormal="80" workbookViewId="0">
      <selection activeCell="F17" sqref="F17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19.7109375" customWidth="1"/>
    <col min="7" max="7" width="19.42578125" customWidth="1"/>
    <col min="8" max="8" width="12.7109375" customWidth="1"/>
    <col min="9" max="9" width="24.28515625" bestFit="1" customWidth="1"/>
    <col min="10" max="10" width="12.5703125" customWidth="1"/>
    <col min="11" max="11" width="21.140625" customWidth="1"/>
  </cols>
  <sheetData>
    <row r="1" spans="1:11" ht="21.75" thickBot="1" x14ac:dyDescent="0.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7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13</v>
      </c>
      <c r="G2" s="3" t="s">
        <v>14</v>
      </c>
      <c r="H2" s="3" t="s">
        <v>11</v>
      </c>
      <c r="I2" s="3" t="s">
        <v>12</v>
      </c>
      <c r="J2" s="3" t="s">
        <v>9</v>
      </c>
      <c r="K2" s="25" t="s">
        <v>10</v>
      </c>
    </row>
    <row r="3" spans="1:11" ht="30.75" thickTop="1" x14ac:dyDescent="0.25">
      <c r="A3" s="22">
        <v>1</v>
      </c>
      <c r="B3" s="4" t="s">
        <v>7</v>
      </c>
      <c r="C3" s="5" t="s">
        <v>6</v>
      </c>
      <c r="D3" s="9">
        <v>61988987</v>
      </c>
      <c r="E3" s="4" t="s">
        <v>16</v>
      </c>
      <c r="F3" s="8">
        <v>2100000</v>
      </c>
      <c r="G3" s="12">
        <v>1890000</v>
      </c>
      <c r="H3" s="21">
        <f>G3/F3</f>
        <v>0.9</v>
      </c>
      <c r="I3" s="28" t="s">
        <v>19</v>
      </c>
      <c r="J3" s="7">
        <v>7</v>
      </c>
      <c r="K3" s="26" t="s">
        <v>20</v>
      </c>
    </row>
    <row r="4" spans="1:11" ht="45" x14ac:dyDescent="0.25">
      <c r="A4" s="23">
        <v>2</v>
      </c>
      <c r="B4" s="14" t="s">
        <v>8</v>
      </c>
      <c r="C4" s="5" t="s">
        <v>6</v>
      </c>
      <c r="D4" s="9">
        <v>61989100</v>
      </c>
      <c r="E4" s="10" t="s">
        <v>17</v>
      </c>
      <c r="F4" s="11">
        <v>3900000</v>
      </c>
      <c r="G4" s="12">
        <v>3510000</v>
      </c>
      <c r="H4" s="21">
        <f>G4/F4</f>
        <v>0.9</v>
      </c>
      <c r="I4" s="28" t="s">
        <v>19</v>
      </c>
      <c r="J4" s="7">
        <v>13</v>
      </c>
      <c r="K4" s="26" t="s">
        <v>21</v>
      </c>
    </row>
    <row r="5" spans="1:11" ht="30.75" thickBot="1" x14ac:dyDescent="0.3">
      <c r="A5" s="13">
        <v>3</v>
      </c>
      <c r="B5" s="24" t="s">
        <v>5</v>
      </c>
      <c r="C5" s="15" t="s">
        <v>6</v>
      </c>
      <c r="D5" s="6">
        <v>47813059</v>
      </c>
      <c r="E5" s="10" t="s">
        <v>18</v>
      </c>
      <c r="F5" s="11">
        <v>600000</v>
      </c>
      <c r="G5" s="12">
        <v>540000</v>
      </c>
      <c r="H5" s="21">
        <f>G5/F5</f>
        <v>0.9</v>
      </c>
      <c r="I5" s="28" t="s">
        <v>19</v>
      </c>
      <c r="J5" s="7">
        <v>2</v>
      </c>
      <c r="K5" s="26" t="s">
        <v>22</v>
      </c>
    </row>
    <row r="6" spans="1:11" ht="16.5" thickTop="1" thickBot="1" x14ac:dyDescent="0.3">
      <c r="A6" s="16">
        <f>SUBTOTAL(2,A3:A5)</f>
        <v>3</v>
      </c>
      <c r="B6" s="17"/>
      <c r="C6" s="18"/>
      <c r="D6" s="17"/>
      <c r="E6" s="17"/>
      <c r="F6" s="19">
        <f>SUBTOTAL(9,F3:F5)</f>
        <v>6600000</v>
      </c>
      <c r="G6" s="19">
        <f>SUBTOTAL(9,G3:G5)</f>
        <v>5940000</v>
      </c>
      <c r="H6" s="19"/>
      <c r="I6" s="19"/>
      <c r="J6" s="20">
        <f>SUBTOTAL(9,J3:J5)</f>
        <v>22</v>
      </c>
      <c r="K6" s="27"/>
    </row>
  </sheetData>
  <autoFilter ref="A2:K5" xr:uid="{00000000-0009-0000-0000-000000000000}">
    <sortState xmlns:xlrd2="http://schemas.microsoft.com/office/spreadsheetml/2017/richdata2" ref="A3:K5">
      <sortCondition ref="A2:A5"/>
    </sortState>
  </autoFilter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2023-10-29T08:50:13Z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2022-11-09T12:24:20Z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0bce229d-6858-4fc0-8f30-f9292804a3f3</vt:lpwstr>
  </property>
  <property fmtid="{D5CDD505-2E9C-101B-9397-08002B2CF9AE}" pid="8" name="MSIP_Label_215ad6d0-798b-44f9-b3fd-112ad6275fb4_ContentBits">
    <vt:lpwstr>2</vt:lpwstr>
  </property>
</Properties>
</file>