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ORJ8/Shared Documents/FONDY/Materiál _Rozpočet ZF a FSP 2024/"/>
    </mc:Choice>
  </mc:AlternateContent>
  <xr:revisionPtr revIDLastSave="103" documentId="8_{D7989F03-5982-4173-93DE-6BF44C56EA24}" xr6:coauthVersionLast="47" xr6:coauthVersionMax="47" xr10:uidLastSave="{6B1F47F6-D353-4C4F-9B28-FE69B6E66B74}"/>
  <bookViews>
    <workbookView xWindow="-120" yWindow="-120" windowWidth="38640" windowHeight="21120" xr2:uid="{00000000-000D-0000-FFFF-FFFF00000000}"/>
  </bookViews>
  <sheets>
    <sheet name="Příloha č. 1_Fond FSP" sheetId="3" r:id="rId1"/>
  </sheets>
  <externalReferences>
    <externalReference r:id="rId2"/>
  </externalReferences>
  <definedNames>
    <definedName name="DF_GRID_1">#REF!</definedName>
    <definedName name="kurz">[1]rozhodnutí!$N$31</definedName>
    <definedName name="_xlnm.Print_Titles" localSheetId="0">'Příloha č. 1_Fond FSP'!$2:$5</definedName>
    <definedName name="_xlnm.Print_Area" localSheetId="0">'Příloha č. 1_Fond FSP'!$A$1:$D$36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3" l="1"/>
  <c r="C19" i="3"/>
  <c r="B19" i="3"/>
  <c r="D19" i="3" l="1"/>
  <c r="C35" i="3"/>
  <c r="D24" i="3" l="1"/>
  <c r="D35" i="3" s="1"/>
</calcChain>
</file>

<file path=xl/sharedStrings.xml><?xml version="1.0" encoding="utf-8"?>
<sst xmlns="http://schemas.openxmlformats.org/spreadsheetml/2006/main" count="86" uniqueCount="35">
  <si>
    <t>Tvorba fondu</t>
  </si>
  <si>
    <t>Čerpání fondu</t>
  </si>
  <si>
    <t>Zůstatek</t>
  </si>
  <si>
    <t>x</t>
  </si>
  <si>
    <t>ROZPOČET FONDU PRO FINANCOVÁNÍ STRATEGICKÝCH PROJEKTŮ 
MORAVSKOSLEZSKÉHO KRAJE</t>
  </si>
  <si>
    <r>
      <t xml:space="preserve">Černá kostka - Centrum digitalizace, vědy a inovací
</t>
    </r>
    <r>
      <rPr>
        <i/>
        <sz val="10"/>
        <rFont val="Tahoma"/>
        <family val="2"/>
        <charset val="238"/>
      </rPr>
      <t>(usnesení ZK č. 4/338 ze dne 17.06.2021)</t>
    </r>
  </si>
  <si>
    <t>Připsané úroky z účtu (předpoklad k 31.12.2023)</t>
  </si>
  <si>
    <t>Předpokládaný zůstatek na účtu fondu k 31.12.2023</t>
  </si>
  <si>
    <r>
      <rPr>
        <sz val="10"/>
        <rFont val="Tahoma"/>
        <family val="2"/>
        <charset val="238"/>
      </rPr>
      <t>Rekonstrukce budovy a spojovací chodby Máchova (Domov Duha, příspěvková organizace)</t>
    </r>
    <r>
      <rPr>
        <i/>
        <sz val="10"/>
        <rFont val="Tahoma"/>
        <family val="2"/>
        <charset val="238"/>
      </rPr>
      <t xml:space="preserve">
(usnesení ZK č. 4/338 ze dne 17.06.2021)</t>
    </r>
  </si>
  <si>
    <r>
      <t xml:space="preserve">Centrum veřejných energetiků (CVE)
</t>
    </r>
    <r>
      <rPr>
        <i/>
        <sz val="10"/>
        <rFont val="Tahoma"/>
        <family val="2"/>
        <charset val="238"/>
      </rPr>
      <t xml:space="preserve">(usnesení ZK č. 6/537 ze dne 16.12.2021) </t>
    </r>
  </si>
  <si>
    <r>
      <t xml:space="preserve">Invoační centrum pro transformaci vzdělávání (TPA)
</t>
    </r>
    <r>
      <rPr>
        <i/>
        <sz val="10"/>
        <rFont val="Tahoma"/>
        <family val="2"/>
        <charset val="238"/>
      </rPr>
      <t>(usnesení ZK č. 6/537 ze dne 16.12.2021)</t>
    </r>
  </si>
  <si>
    <r>
      <t xml:space="preserve">POHO Park Gabriela
</t>
    </r>
    <r>
      <rPr>
        <i/>
        <sz val="10"/>
        <rFont val="Tahoma"/>
        <family val="2"/>
        <charset val="238"/>
      </rPr>
      <t>(usnesení ZK č. 10/1022 ze dne 15.12.2022)</t>
    </r>
  </si>
  <si>
    <t>Předpokládaný zůstatek na účtu fondu k 31.12.2024</t>
  </si>
  <si>
    <r>
      <t xml:space="preserve">Modernizace a rekonstrukce silnice II/478 Ostrava, ulice Nová Krmelínská a silnice II/478 prodloužená Mostní II. etapa
</t>
    </r>
    <r>
      <rPr>
        <i/>
        <sz val="10"/>
        <rFont val="Tahoma"/>
        <family val="2"/>
        <charset val="238"/>
      </rPr>
      <t>(usnesení ZK č. 5/443 ze dne 16.09.2021)</t>
    </r>
  </si>
  <si>
    <t>Připsané úroky z účtu (předpoklad k 31.12.2024)</t>
  </si>
  <si>
    <t>Částečné předfinancování dotací projektů spolufinancovaných z evropských finančních zdrojů</t>
  </si>
  <si>
    <t>Mimořádný příděl z rozpočtu kraje na rok 2023:</t>
  </si>
  <si>
    <t>Financování výdajů souvisejících s přípravou a realizací významných investičních projektů</t>
  </si>
  <si>
    <r>
      <t xml:space="preserve">Mimořádný příděl ze zůstatku finančních prostředků rozpočtového hospodaření kraje
za rok 2022 </t>
    </r>
    <r>
      <rPr>
        <i/>
        <sz val="10"/>
        <rFont val="Tahoma"/>
        <family val="2"/>
        <charset val="238"/>
      </rPr>
      <t>(usnesení ZK č. 12/1281 ze dne 8. 6. 2023)</t>
    </r>
  </si>
  <si>
    <r>
      <t xml:space="preserve">z Fondu finančních zdrojů JESSICA na krytí budoucích výkupů pozemků pro příchod strategických investorů (Lazy, Staříč, Barbora)
</t>
    </r>
    <r>
      <rPr>
        <i/>
        <sz val="10"/>
        <rFont val="Tahoma"/>
        <family val="2"/>
        <charset val="238"/>
      </rPr>
      <t>(usnesení ZK č. 13/1399 ze dne 7. 9. 2023)</t>
    </r>
  </si>
  <si>
    <r>
      <t xml:space="preserve">z přeplněných příjmů ze sdílených daní v rámci rozpočtu kraje na rok 2023
</t>
    </r>
    <r>
      <rPr>
        <i/>
        <sz val="10"/>
        <rFont val="Tahoma"/>
        <family val="2"/>
        <charset val="238"/>
      </rPr>
      <t>(zasedání ZK dne 7. 12. 2023)</t>
    </r>
  </si>
  <si>
    <r>
      <t xml:space="preserve">Černá kostka - Centrum digitalizace, vědy a inovací
</t>
    </r>
    <r>
      <rPr>
        <i/>
        <sz val="10"/>
        <rFont val="Tahoma"/>
        <family val="2"/>
        <charset val="238"/>
      </rPr>
      <t>(usnesení ZK č. 4/338 ze dne 17. 6. 2021)</t>
    </r>
  </si>
  <si>
    <r>
      <t xml:space="preserve">Inovační centrum pro transformaci vzdělávání (TPA)
</t>
    </r>
    <r>
      <rPr>
        <i/>
        <sz val="10"/>
        <rFont val="Tahoma"/>
        <family val="2"/>
        <charset val="238"/>
      </rPr>
      <t>(usnesení ZK č. 6/537 ze dne 16. 12. 2021)</t>
    </r>
  </si>
  <si>
    <r>
      <t xml:space="preserve">Centrum veřejných energetiků (CVE)
</t>
    </r>
    <r>
      <rPr>
        <i/>
        <sz val="10"/>
        <rFont val="Tahoma"/>
        <family val="2"/>
        <charset val="238"/>
      </rPr>
      <t xml:space="preserve">(usnesení ZK č. 6/537 ze dne 16. 12. 2021) </t>
    </r>
  </si>
  <si>
    <r>
      <t xml:space="preserve">POHO Park Gabriela
</t>
    </r>
    <r>
      <rPr>
        <i/>
        <sz val="10"/>
        <rFont val="Tahoma"/>
        <family val="2"/>
        <charset val="238"/>
      </rPr>
      <t>(usnesení ZK č. 10/1022 ze dne 15. 12. 2022)</t>
    </r>
  </si>
  <si>
    <r>
      <t xml:space="preserve">Vybudování dílen pro praktické vyučování (Střední odborná škola, Frýdek-Místek, příspěvková organizace)
</t>
    </r>
    <r>
      <rPr>
        <i/>
        <sz val="10"/>
        <rFont val="Tahoma"/>
        <family val="2"/>
        <charset val="238"/>
      </rPr>
      <t>(usnesení ZK č. 14/1684 ze dne 12. 12. 2019)</t>
    </r>
  </si>
  <si>
    <r>
      <t xml:space="preserve">Modernizace a rekonstrukce silnice II/478 Ostrava, ulice Nová Krmelínská a silnice II/478 prodloužená Mostní II. etapa
</t>
    </r>
    <r>
      <rPr>
        <i/>
        <sz val="10"/>
        <rFont val="Tahoma"/>
        <family val="2"/>
        <charset val="238"/>
      </rPr>
      <t>(usnesení ZK č. 5/443 ze dne 16. 9. 2021)</t>
    </r>
  </si>
  <si>
    <t>Předpokládaný zůstatek na účtu fondu k 1. 1. 2024</t>
  </si>
  <si>
    <t>Počáteční zůstatek na účtu fondu k 1. 1. 2023</t>
  </si>
  <si>
    <r>
      <t xml:space="preserve">Mimořádný příděl z rozpočtu kraje na rok 2024
</t>
    </r>
    <r>
      <rPr>
        <i/>
        <sz val="10"/>
        <rFont val="Tahoma"/>
        <family val="2"/>
        <charset val="238"/>
      </rPr>
      <t>(zasedání ZK dne 7. 12. 2023)</t>
    </r>
  </si>
  <si>
    <r>
      <t xml:space="preserve">Přehled tvorby a čerpání Fondu pro financování strategických projektů
Moravskoslezského kraje v roce 2023 </t>
    </r>
    <r>
      <rPr>
        <sz val="12"/>
        <color theme="1"/>
        <rFont val="Tahoma"/>
        <family val="2"/>
        <charset val="238"/>
      </rPr>
      <t>(v tis. Kč)</t>
    </r>
  </si>
  <si>
    <r>
      <t xml:space="preserve">Rozpočet Fondu pro financování strategických projektů 
Moravskoslezského kraje na rok 2024 </t>
    </r>
    <r>
      <rPr>
        <sz val="12"/>
        <color theme="1"/>
        <rFont val="Tahoma"/>
        <family val="2"/>
        <charset val="238"/>
      </rPr>
      <t>(v tis. Kč)</t>
    </r>
  </si>
  <si>
    <t>Rok 2023</t>
  </si>
  <si>
    <t>Rok 2024</t>
  </si>
  <si>
    <r>
      <t xml:space="preserve">z očekávané úhrady pohledávky za Sberbank CZ, a. s. v likvidaci
</t>
    </r>
    <r>
      <rPr>
        <i/>
        <sz val="10"/>
        <rFont val="Tahoma"/>
        <family val="2"/>
        <charset val="238"/>
      </rPr>
      <t>(zasedání ZK dne 7. 12. 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</si>
</sst>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i/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"/>
      <family val="2"/>
      <charset val="238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10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3" fontId="5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4" fillId="0" borderId="1" xfId="1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top"/>
    </xf>
    <xf numFmtId="0" fontId="6" fillId="2" borderId="1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5">
    <cellStyle name="Normální" xfId="0" builtinId="0"/>
    <cellStyle name="Normální 2" xfId="3" xr:uid="{FF3F50D9-D563-4735-AE1F-3B2790DE1549}"/>
    <cellStyle name="Normální 2 2" xfId="4" xr:uid="{9AD18712-D1A0-4FA9-80C2-E3F8036326BE}"/>
    <cellStyle name="Normální 2 3" xfId="1" xr:uid="{76D1D372-76B0-4244-8B8B-FF3A76814A71}"/>
    <cellStyle name="Normální 3" xfId="2" xr:uid="{4D3A101B-2B41-4C23-9610-A189A5C4C4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skraj-my.sharepoint.com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20F9B-8302-4601-A6BB-6F27BF452872}">
  <dimension ref="A1:F36"/>
  <sheetViews>
    <sheetView showGridLines="0" tabSelected="1" view="pageBreakPreview" zoomScaleNormal="100" zoomScaleSheetLayoutView="100" workbookViewId="0">
      <selection activeCell="F11" sqref="F11"/>
    </sheetView>
  </sheetViews>
  <sheetFormatPr defaultColWidth="9.140625" defaultRowHeight="14.25" x14ac:dyDescent="0.2"/>
  <cols>
    <col min="1" max="1" width="78.85546875" style="1" customWidth="1"/>
    <col min="2" max="4" width="12.7109375" style="1" customWidth="1"/>
    <col min="5" max="5" width="5.140625" style="1" customWidth="1"/>
    <col min="6" max="6" width="81.140625" style="1" customWidth="1"/>
    <col min="7" max="246" width="9.140625" style="1"/>
    <col min="247" max="247" width="6.7109375" style="1" customWidth="1"/>
    <col min="248" max="248" width="47" style="1" customWidth="1"/>
    <col min="249" max="249" width="14.140625" style="1" customWidth="1"/>
    <col min="250" max="250" width="13.7109375" style="1" customWidth="1"/>
    <col min="251" max="251" width="9.85546875" style="1" customWidth="1"/>
    <col min="252" max="252" width="12.5703125" style="1" customWidth="1"/>
    <col min="253" max="253" width="11.28515625" style="1" customWidth="1"/>
    <col min="254" max="254" width="13.85546875" style="1" customWidth="1"/>
    <col min="255" max="502" width="9.140625" style="1"/>
    <col min="503" max="503" width="6.7109375" style="1" customWidth="1"/>
    <col min="504" max="504" width="47" style="1" customWidth="1"/>
    <col min="505" max="505" width="14.140625" style="1" customWidth="1"/>
    <col min="506" max="506" width="13.7109375" style="1" customWidth="1"/>
    <col min="507" max="507" width="9.85546875" style="1" customWidth="1"/>
    <col min="508" max="508" width="12.5703125" style="1" customWidth="1"/>
    <col min="509" max="509" width="11.28515625" style="1" customWidth="1"/>
    <col min="510" max="510" width="13.85546875" style="1" customWidth="1"/>
    <col min="511" max="758" width="9.140625" style="1"/>
    <col min="759" max="759" width="6.7109375" style="1" customWidth="1"/>
    <col min="760" max="760" width="47" style="1" customWidth="1"/>
    <col min="761" max="761" width="14.140625" style="1" customWidth="1"/>
    <col min="762" max="762" width="13.7109375" style="1" customWidth="1"/>
    <col min="763" max="763" width="9.85546875" style="1" customWidth="1"/>
    <col min="764" max="764" width="12.5703125" style="1" customWidth="1"/>
    <col min="765" max="765" width="11.28515625" style="1" customWidth="1"/>
    <col min="766" max="766" width="13.85546875" style="1" customWidth="1"/>
    <col min="767" max="1014" width="9.140625" style="1"/>
    <col min="1015" max="1015" width="6.7109375" style="1" customWidth="1"/>
    <col min="1016" max="1016" width="47" style="1" customWidth="1"/>
    <col min="1017" max="1017" width="14.140625" style="1" customWidth="1"/>
    <col min="1018" max="1018" width="13.7109375" style="1" customWidth="1"/>
    <col min="1019" max="1019" width="9.85546875" style="1" customWidth="1"/>
    <col min="1020" max="1020" width="12.5703125" style="1" customWidth="1"/>
    <col min="1021" max="1021" width="11.28515625" style="1" customWidth="1"/>
    <col min="1022" max="1022" width="13.85546875" style="1" customWidth="1"/>
    <col min="1023" max="1270" width="9.140625" style="1"/>
    <col min="1271" max="1271" width="6.7109375" style="1" customWidth="1"/>
    <col min="1272" max="1272" width="47" style="1" customWidth="1"/>
    <col min="1273" max="1273" width="14.140625" style="1" customWidth="1"/>
    <col min="1274" max="1274" width="13.7109375" style="1" customWidth="1"/>
    <col min="1275" max="1275" width="9.85546875" style="1" customWidth="1"/>
    <col min="1276" max="1276" width="12.5703125" style="1" customWidth="1"/>
    <col min="1277" max="1277" width="11.28515625" style="1" customWidth="1"/>
    <col min="1278" max="1278" width="13.85546875" style="1" customWidth="1"/>
    <col min="1279" max="1526" width="9.140625" style="1"/>
    <col min="1527" max="1527" width="6.7109375" style="1" customWidth="1"/>
    <col min="1528" max="1528" width="47" style="1" customWidth="1"/>
    <col min="1529" max="1529" width="14.140625" style="1" customWidth="1"/>
    <col min="1530" max="1530" width="13.7109375" style="1" customWidth="1"/>
    <col min="1531" max="1531" width="9.85546875" style="1" customWidth="1"/>
    <col min="1532" max="1532" width="12.5703125" style="1" customWidth="1"/>
    <col min="1533" max="1533" width="11.28515625" style="1" customWidth="1"/>
    <col min="1534" max="1534" width="13.85546875" style="1" customWidth="1"/>
    <col min="1535" max="1782" width="9.140625" style="1"/>
    <col min="1783" max="1783" width="6.7109375" style="1" customWidth="1"/>
    <col min="1784" max="1784" width="47" style="1" customWidth="1"/>
    <col min="1785" max="1785" width="14.140625" style="1" customWidth="1"/>
    <col min="1786" max="1786" width="13.7109375" style="1" customWidth="1"/>
    <col min="1787" max="1787" width="9.85546875" style="1" customWidth="1"/>
    <col min="1788" max="1788" width="12.5703125" style="1" customWidth="1"/>
    <col min="1789" max="1789" width="11.28515625" style="1" customWidth="1"/>
    <col min="1790" max="1790" width="13.85546875" style="1" customWidth="1"/>
    <col min="1791" max="2038" width="9.140625" style="1"/>
    <col min="2039" max="2039" width="6.7109375" style="1" customWidth="1"/>
    <col min="2040" max="2040" width="47" style="1" customWidth="1"/>
    <col min="2041" max="2041" width="14.140625" style="1" customWidth="1"/>
    <col min="2042" max="2042" width="13.7109375" style="1" customWidth="1"/>
    <col min="2043" max="2043" width="9.85546875" style="1" customWidth="1"/>
    <col min="2044" max="2044" width="12.5703125" style="1" customWidth="1"/>
    <col min="2045" max="2045" width="11.28515625" style="1" customWidth="1"/>
    <col min="2046" max="2046" width="13.85546875" style="1" customWidth="1"/>
    <col min="2047" max="2294" width="9.140625" style="1"/>
    <col min="2295" max="2295" width="6.7109375" style="1" customWidth="1"/>
    <col min="2296" max="2296" width="47" style="1" customWidth="1"/>
    <col min="2297" max="2297" width="14.140625" style="1" customWidth="1"/>
    <col min="2298" max="2298" width="13.7109375" style="1" customWidth="1"/>
    <col min="2299" max="2299" width="9.85546875" style="1" customWidth="1"/>
    <col min="2300" max="2300" width="12.5703125" style="1" customWidth="1"/>
    <col min="2301" max="2301" width="11.28515625" style="1" customWidth="1"/>
    <col min="2302" max="2302" width="13.85546875" style="1" customWidth="1"/>
    <col min="2303" max="2550" width="9.140625" style="1"/>
    <col min="2551" max="2551" width="6.7109375" style="1" customWidth="1"/>
    <col min="2552" max="2552" width="47" style="1" customWidth="1"/>
    <col min="2553" max="2553" width="14.140625" style="1" customWidth="1"/>
    <col min="2554" max="2554" width="13.7109375" style="1" customWidth="1"/>
    <col min="2555" max="2555" width="9.85546875" style="1" customWidth="1"/>
    <col min="2556" max="2556" width="12.5703125" style="1" customWidth="1"/>
    <col min="2557" max="2557" width="11.28515625" style="1" customWidth="1"/>
    <col min="2558" max="2558" width="13.85546875" style="1" customWidth="1"/>
    <col min="2559" max="2806" width="9.140625" style="1"/>
    <col min="2807" max="2807" width="6.7109375" style="1" customWidth="1"/>
    <col min="2808" max="2808" width="47" style="1" customWidth="1"/>
    <col min="2809" max="2809" width="14.140625" style="1" customWidth="1"/>
    <col min="2810" max="2810" width="13.7109375" style="1" customWidth="1"/>
    <col min="2811" max="2811" width="9.85546875" style="1" customWidth="1"/>
    <col min="2812" max="2812" width="12.5703125" style="1" customWidth="1"/>
    <col min="2813" max="2813" width="11.28515625" style="1" customWidth="1"/>
    <col min="2814" max="2814" width="13.85546875" style="1" customWidth="1"/>
    <col min="2815" max="3062" width="9.140625" style="1"/>
    <col min="3063" max="3063" width="6.7109375" style="1" customWidth="1"/>
    <col min="3064" max="3064" width="47" style="1" customWidth="1"/>
    <col min="3065" max="3065" width="14.140625" style="1" customWidth="1"/>
    <col min="3066" max="3066" width="13.7109375" style="1" customWidth="1"/>
    <col min="3067" max="3067" width="9.85546875" style="1" customWidth="1"/>
    <col min="3068" max="3068" width="12.5703125" style="1" customWidth="1"/>
    <col min="3069" max="3069" width="11.28515625" style="1" customWidth="1"/>
    <col min="3070" max="3070" width="13.85546875" style="1" customWidth="1"/>
    <col min="3071" max="3318" width="9.140625" style="1"/>
    <col min="3319" max="3319" width="6.7109375" style="1" customWidth="1"/>
    <col min="3320" max="3320" width="47" style="1" customWidth="1"/>
    <col min="3321" max="3321" width="14.140625" style="1" customWidth="1"/>
    <col min="3322" max="3322" width="13.7109375" style="1" customWidth="1"/>
    <col min="3323" max="3323" width="9.85546875" style="1" customWidth="1"/>
    <col min="3324" max="3324" width="12.5703125" style="1" customWidth="1"/>
    <col min="3325" max="3325" width="11.28515625" style="1" customWidth="1"/>
    <col min="3326" max="3326" width="13.85546875" style="1" customWidth="1"/>
    <col min="3327" max="3574" width="9.140625" style="1"/>
    <col min="3575" max="3575" width="6.7109375" style="1" customWidth="1"/>
    <col min="3576" max="3576" width="47" style="1" customWidth="1"/>
    <col min="3577" max="3577" width="14.140625" style="1" customWidth="1"/>
    <col min="3578" max="3578" width="13.7109375" style="1" customWidth="1"/>
    <col min="3579" max="3579" width="9.85546875" style="1" customWidth="1"/>
    <col min="3580" max="3580" width="12.5703125" style="1" customWidth="1"/>
    <col min="3581" max="3581" width="11.28515625" style="1" customWidth="1"/>
    <col min="3582" max="3582" width="13.85546875" style="1" customWidth="1"/>
    <col min="3583" max="3830" width="9.140625" style="1"/>
    <col min="3831" max="3831" width="6.7109375" style="1" customWidth="1"/>
    <col min="3832" max="3832" width="47" style="1" customWidth="1"/>
    <col min="3833" max="3833" width="14.140625" style="1" customWidth="1"/>
    <col min="3834" max="3834" width="13.7109375" style="1" customWidth="1"/>
    <col min="3835" max="3835" width="9.85546875" style="1" customWidth="1"/>
    <col min="3836" max="3836" width="12.5703125" style="1" customWidth="1"/>
    <col min="3837" max="3837" width="11.28515625" style="1" customWidth="1"/>
    <col min="3838" max="3838" width="13.85546875" style="1" customWidth="1"/>
    <col min="3839" max="4086" width="9.140625" style="1"/>
    <col min="4087" max="4087" width="6.7109375" style="1" customWidth="1"/>
    <col min="4088" max="4088" width="47" style="1" customWidth="1"/>
    <col min="4089" max="4089" width="14.140625" style="1" customWidth="1"/>
    <col min="4090" max="4090" width="13.7109375" style="1" customWidth="1"/>
    <col min="4091" max="4091" width="9.85546875" style="1" customWidth="1"/>
    <col min="4092" max="4092" width="12.5703125" style="1" customWidth="1"/>
    <col min="4093" max="4093" width="11.28515625" style="1" customWidth="1"/>
    <col min="4094" max="4094" width="13.85546875" style="1" customWidth="1"/>
    <col min="4095" max="4342" width="9.140625" style="1"/>
    <col min="4343" max="4343" width="6.7109375" style="1" customWidth="1"/>
    <col min="4344" max="4344" width="47" style="1" customWidth="1"/>
    <col min="4345" max="4345" width="14.140625" style="1" customWidth="1"/>
    <col min="4346" max="4346" width="13.7109375" style="1" customWidth="1"/>
    <col min="4347" max="4347" width="9.85546875" style="1" customWidth="1"/>
    <col min="4348" max="4348" width="12.5703125" style="1" customWidth="1"/>
    <col min="4349" max="4349" width="11.28515625" style="1" customWidth="1"/>
    <col min="4350" max="4350" width="13.85546875" style="1" customWidth="1"/>
    <col min="4351" max="4598" width="9.140625" style="1"/>
    <col min="4599" max="4599" width="6.7109375" style="1" customWidth="1"/>
    <col min="4600" max="4600" width="47" style="1" customWidth="1"/>
    <col min="4601" max="4601" width="14.140625" style="1" customWidth="1"/>
    <col min="4602" max="4602" width="13.7109375" style="1" customWidth="1"/>
    <col min="4603" max="4603" width="9.85546875" style="1" customWidth="1"/>
    <col min="4604" max="4604" width="12.5703125" style="1" customWidth="1"/>
    <col min="4605" max="4605" width="11.28515625" style="1" customWidth="1"/>
    <col min="4606" max="4606" width="13.85546875" style="1" customWidth="1"/>
    <col min="4607" max="4854" width="9.140625" style="1"/>
    <col min="4855" max="4855" width="6.7109375" style="1" customWidth="1"/>
    <col min="4856" max="4856" width="47" style="1" customWidth="1"/>
    <col min="4857" max="4857" width="14.140625" style="1" customWidth="1"/>
    <col min="4858" max="4858" width="13.7109375" style="1" customWidth="1"/>
    <col min="4859" max="4859" width="9.85546875" style="1" customWidth="1"/>
    <col min="4860" max="4860" width="12.5703125" style="1" customWidth="1"/>
    <col min="4861" max="4861" width="11.28515625" style="1" customWidth="1"/>
    <col min="4862" max="4862" width="13.85546875" style="1" customWidth="1"/>
    <col min="4863" max="5110" width="9.140625" style="1"/>
    <col min="5111" max="5111" width="6.7109375" style="1" customWidth="1"/>
    <col min="5112" max="5112" width="47" style="1" customWidth="1"/>
    <col min="5113" max="5113" width="14.140625" style="1" customWidth="1"/>
    <col min="5114" max="5114" width="13.7109375" style="1" customWidth="1"/>
    <col min="5115" max="5115" width="9.85546875" style="1" customWidth="1"/>
    <col min="5116" max="5116" width="12.5703125" style="1" customWidth="1"/>
    <col min="5117" max="5117" width="11.28515625" style="1" customWidth="1"/>
    <col min="5118" max="5118" width="13.85546875" style="1" customWidth="1"/>
    <col min="5119" max="5366" width="9.140625" style="1"/>
    <col min="5367" max="5367" width="6.7109375" style="1" customWidth="1"/>
    <col min="5368" max="5368" width="47" style="1" customWidth="1"/>
    <col min="5369" max="5369" width="14.140625" style="1" customWidth="1"/>
    <col min="5370" max="5370" width="13.7109375" style="1" customWidth="1"/>
    <col min="5371" max="5371" width="9.85546875" style="1" customWidth="1"/>
    <col min="5372" max="5372" width="12.5703125" style="1" customWidth="1"/>
    <col min="5373" max="5373" width="11.28515625" style="1" customWidth="1"/>
    <col min="5374" max="5374" width="13.85546875" style="1" customWidth="1"/>
    <col min="5375" max="5622" width="9.140625" style="1"/>
    <col min="5623" max="5623" width="6.7109375" style="1" customWidth="1"/>
    <col min="5624" max="5624" width="47" style="1" customWidth="1"/>
    <col min="5625" max="5625" width="14.140625" style="1" customWidth="1"/>
    <col min="5626" max="5626" width="13.7109375" style="1" customWidth="1"/>
    <col min="5627" max="5627" width="9.85546875" style="1" customWidth="1"/>
    <col min="5628" max="5628" width="12.5703125" style="1" customWidth="1"/>
    <col min="5629" max="5629" width="11.28515625" style="1" customWidth="1"/>
    <col min="5630" max="5630" width="13.85546875" style="1" customWidth="1"/>
    <col min="5631" max="5878" width="9.140625" style="1"/>
    <col min="5879" max="5879" width="6.7109375" style="1" customWidth="1"/>
    <col min="5880" max="5880" width="47" style="1" customWidth="1"/>
    <col min="5881" max="5881" width="14.140625" style="1" customWidth="1"/>
    <col min="5882" max="5882" width="13.7109375" style="1" customWidth="1"/>
    <col min="5883" max="5883" width="9.85546875" style="1" customWidth="1"/>
    <col min="5884" max="5884" width="12.5703125" style="1" customWidth="1"/>
    <col min="5885" max="5885" width="11.28515625" style="1" customWidth="1"/>
    <col min="5886" max="5886" width="13.85546875" style="1" customWidth="1"/>
    <col min="5887" max="6134" width="9.140625" style="1"/>
    <col min="6135" max="6135" width="6.7109375" style="1" customWidth="1"/>
    <col min="6136" max="6136" width="47" style="1" customWidth="1"/>
    <col min="6137" max="6137" width="14.140625" style="1" customWidth="1"/>
    <col min="6138" max="6138" width="13.7109375" style="1" customWidth="1"/>
    <col min="6139" max="6139" width="9.85546875" style="1" customWidth="1"/>
    <col min="6140" max="6140" width="12.5703125" style="1" customWidth="1"/>
    <col min="6141" max="6141" width="11.28515625" style="1" customWidth="1"/>
    <col min="6142" max="6142" width="13.85546875" style="1" customWidth="1"/>
    <col min="6143" max="6390" width="9.140625" style="1"/>
    <col min="6391" max="6391" width="6.7109375" style="1" customWidth="1"/>
    <col min="6392" max="6392" width="47" style="1" customWidth="1"/>
    <col min="6393" max="6393" width="14.140625" style="1" customWidth="1"/>
    <col min="6394" max="6394" width="13.7109375" style="1" customWidth="1"/>
    <col min="6395" max="6395" width="9.85546875" style="1" customWidth="1"/>
    <col min="6396" max="6396" width="12.5703125" style="1" customWidth="1"/>
    <col min="6397" max="6397" width="11.28515625" style="1" customWidth="1"/>
    <col min="6398" max="6398" width="13.85546875" style="1" customWidth="1"/>
    <col min="6399" max="6646" width="9.140625" style="1"/>
    <col min="6647" max="6647" width="6.7109375" style="1" customWidth="1"/>
    <col min="6648" max="6648" width="47" style="1" customWidth="1"/>
    <col min="6649" max="6649" width="14.140625" style="1" customWidth="1"/>
    <col min="6650" max="6650" width="13.7109375" style="1" customWidth="1"/>
    <col min="6651" max="6651" width="9.85546875" style="1" customWidth="1"/>
    <col min="6652" max="6652" width="12.5703125" style="1" customWidth="1"/>
    <col min="6653" max="6653" width="11.28515625" style="1" customWidth="1"/>
    <col min="6654" max="6654" width="13.85546875" style="1" customWidth="1"/>
    <col min="6655" max="6902" width="9.140625" style="1"/>
    <col min="6903" max="6903" width="6.7109375" style="1" customWidth="1"/>
    <col min="6904" max="6904" width="47" style="1" customWidth="1"/>
    <col min="6905" max="6905" width="14.140625" style="1" customWidth="1"/>
    <col min="6906" max="6906" width="13.7109375" style="1" customWidth="1"/>
    <col min="6907" max="6907" width="9.85546875" style="1" customWidth="1"/>
    <col min="6908" max="6908" width="12.5703125" style="1" customWidth="1"/>
    <col min="6909" max="6909" width="11.28515625" style="1" customWidth="1"/>
    <col min="6910" max="6910" width="13.85546875" style="1" customWidth="1"/>
    <col min="6911" max="7158" width="9.140625" style="1"/>
    <col min="7159" max="7159" width="6.7109375" style="1" customWidth="1"/>
    <col min="7160" max="7160" width="47" style="1" customWidth="1"/>
    <col min="7161" max="7161" width="14.140625" style="1" customWidth="1"/>
    <col min="7162" max="7162" width="13.7109375" style="1" customWidth="1"/>
    <col min="7163" max="7163" width="9.85546875" style="1" customWidth="1"/>
    <col min="7164" max="7164" width="12.5703125" style="1" customWidth="1"/>
    <col min="7165" max="7165" width="11.28515625" style="1" customWidth="1"/>
    <col min="7166" max="7166" width="13.85546875" style="1" customWidth="1"/>
    <col min="7167" max="7414" width="9.140625" style="1"/>
    <col min="7415" max="7415" width="6.7109375" style="1" customWidth="1"/>
    <col min="7416" max="7416" width="47" style="1" customWidth="1"/>
    <col min="7417" max="7417" width="14.140625" style="1" customWidth="1"/>
    <col min="7418" max="7418" width="13.7109375" style="1" customWidth="1"/>
    <col min="7419" max="7419" width="9.85546875" style="1" customWidth="1"/>
    <col min="7420" max="7420" width="12.5703125" style="1" customWidth="1"/>
    <col min="7421" max="7421" width="11.28515625" style="1" customWidth="1"/>
    <col min="7422" max="7422" width="13.85546875" style="1" customWidth="1"/>
    <col min="7423" max="7670" width="9.140625" style="1"/>
    <col min="7671" max="7671" width="6.7109375" style="1" customWidth="1"/>
    <col min="7672" max="7672" width="47" style="1" customWidth="1"/>
    <col min="7673" max="7673" width="14.140625" style="1" customWidth="1"/>
    <col min="7674" max="7674" width="13.7109375" style="1" customWidth="1"/>
    <col min="7675" max="7675" width="9.85546875" style="1" customWidth="1"/>
    <col min="7676" max="7676" width="12.5703125" style="1" customWidth="1"/>
    <col min="7677" max="7677" width="11.28515625" style="1" customWidth="1"/>
    <col min="7678" max="7678" width="13.85546875" style="1" customWidth="1"/>
    <col min="7679" max="7926" width="9.140625" style="1"/>
    <col min="7927" max="7927" width="6.7109375" style="1" customWidth="1"/>
    <col min="7928" max="7928" width="47" style="1" customWidth="1"/>
    <col min="7929" max="7929" width="14.140625" style="1" customWidth="1"/>
    <col min="7930" max="7930" width="13.7109375" style="1" customWidth="1"/>
    <col min="7931" max="7931" width="9.85546875" style="1" customWidth="1"/>
    <col min="7932" max="7932" width="12.5703125" style="1" customWidth="1"/>
    <col min="7933" max="7933" width="11.28515625" style="1" customWidth="1"/>
    <col min="7934" max="7934" width="13.85546875" style="1" customWidth="1"/>
    <col min="7935" max="8182" width="9.140625" style="1"/>
    <col min="8183" max="8183" width="6.7109375" style="1" customWidth="1"/>
    <col min="8184" max="8184" width="47" style="1" customWidth="1"/>
    <col min="8185" max="8185" width="14.140625" style="1" customWidth="1"/>
    <col min="8186" max="8186" width="13.7109375" style="1" customWidth="1"/>
    <col min="8187" max="8187" width="9.85546875" style="1" customWidth="1"/>
    <col min="8188" max="8188" width="12.5703125" style="1" customWidth="1"/>
    <col min="8189" max="8189" width="11.28515625" style="1" customWidth="1"/>
    <col min="8190" max="8190" width="13.85546875" style="1" customWidth="1"/>
    <col min="8191" max="8438" width="9.140625" style="1"/>
    <col min="8439" max="8439" width="6.7109375" style="1" customWidth="1"/>
    <col min="8440" max="8440" width="47" style="1" customWidth="1"/>
    <col min="8441" max="8441" width="14.140625" style="1" customWidth="1"/>
    <col min="8442" max="8442" width="13.7109375" style="1" customWidth="1"/>
    <col min="8443" max="8443" width="9.85546875" style="1" customWidth="1"/>
    <col min="8444" max="8444" width="12.5703125" style="1" customWidth="1"/>
    <col min="8445" max="8445" width="11.28515625" style="1" customWidth="1"/>
    <col min="8446" max="8446" width="13.85546875" style="1" customWidth="1"/>
    <col min="8447" max="8694" width="9.140625" style="1"/>
    <col min="8695" max="8695" width="6.7109375" style="1" customWidth="1"/>
    <col min="8696" max="8696" width="47" style="1" customWidth="1"/>
    <col min="8697" max="8697" width="14.140625" style="1" customWidth="1"/>
    <col min="8698" max="8698" width="13.7109375" style="1" customWidth="1"/>
    <col min="8699" max="8699" width="9.85546875" style="1" customWidth="1"/>
    <col min="8700" max="8700" width="12.5703125" style="1" customWidth="1"/>
    <col min="8701" max="8701" width="11.28515625" style="1" customWidth="1"/>
    <col min="8702" max="8702" width="13.85546875" style="1" customWidth="1"/>
    <col min="8703" max="8950" width="9.140625" style="1"/>
    <col min="8951" max="8951" width="6.7109375" style="1" customWidth="1"/>
    <col min="8952" max="8952" width="47" style="1" customWidth="1"/>
    <col min="8953" max="8953" width="14.140625" style="1" customWidth="1"/>
    <col min="8954" max="8954" width="13.7109375" style="1" customWidth="1"/>
    <col min="8955" max="8955" width="9.85546875" style="1" customWidth="1"/>
    <col min="8956" max="8956" width="12.5703125" style="1" customWidth="1"/>
    <col min="8957" max="8957" width="11.28515625" style="1" customWidth="1"/>
    <col min="8958" max="8958" width="13.85546875" style="1" customWidth="1"/>
    <col min="8959" max="9206" width="9.140625" style="1"/>
    <col min="9207" max="9207" width="6.7109375" style="1" customWidth="1"/>
    <col min="9208" max="9208" width="47" style="1" customWidth="1"/>
    <col min="9209" max="9209" width="14.140625" style="1" customWidth="1"/>
    <col min="9210" max="9210" width="13.7109375" style="1" customWidth="1"/>
    <col min="9211" max="9211" width="9.85546875" style="1" customWidth="1"/>
    <col min="9212" max="9212" width="12.5703125" style="1" customWidth="1"/>
    <col min="9213" max="9213" width="11.28515625" style="1" customWidth="1"/>
    <col min="9214" max="9214" width="13.85546875" style="1" customWidth="1"/>
    <col min="9215" max="9462" width="9.140625" style="1"/>
    <col min="9463" max="9463" width="6.7109375" style="1" customWidth="1"/>
    <col min="9464" max="9464" width="47" style="1" customWidth="1"/>
    <col min="9465" max="9465" width="14.140625" style="1" customWidth="1"/>
    <col min="9466" max="9466" width="13.7109375" style="1" customWidth="1"/>
    <col min="9467" max="9467" width="9.85546875" style="1" customWidth="1"/>
    <col min="9468" max="9468" width="12.5703125" style="1" customWidth="1"/>
    <col min="9469" max="9469" width="11.28515625" style="1" customWidth="1"/>
    <col min="9470" max="9470" width="13.85546875" style="1" customWidth="1"/>
    <col min="9471" max="9718" width="9.140625" style="1"/>
    <col min="9719" max="9719" width="6.7109375" style="1" customWidth="1"/>
    <col min="9720" max="9720" width="47" style="1" customWidth="1"/>
    <col min="9721" max="9721" width="14.140625" style="1" customWidth="1"/>
    <col min="9722" max="9722" width="13.7109375" style="1" customWidth="1"/>
    <col min="9723" max="9723" width="9.85546875" style="1" customWidth="1"/>
    <col min="9724" max="9724" width="12.5703125" style="1" customWidth="1"/>
    <col min="9725" max="9725" width="11.28515625" style="1" customWidth="1"/>
    <col min="9726" max="9726" width="13.85546875" style="1" customWidth="1"/>
    <col min="9727" max="9974" width="9.140625" style="1"/>
    <col min="9975" max="9975" width="6.7109375" style="1" customWidth="1"/>
    <col min="9976" max="9976" width="47" style="1" customWidth="1"/>
    <col min="9977" max="9977" width="14.140625" style="1" customWidth="1"/>
    <col min="9978" max="9978" width="13.7109375" style="1" customWidth="1"/>
    <col min="9979" max="9979" width="9.85546875" style="1" customWidth="1"/>
    <col min="9980" max="9980" width="12.5703125" style="1" customWidth="1"/>
    <col min="9981" max="9981" width="11.28515625" style="1" customWidth="1"/>
    <col min="9982" max="9982" width="13.85546875" style="1" customWidth="1"/>
    <col min="9983" max="10230" width="9.140625" style="1"/>
    <col min="10231" max="10231" width="6.7109375" style="1" customWidth="1"/>
    <col min="10232" max="10232" width="47" style="1" customWidth="1"/>
    <col min="10233" max="10233" width="14.140625" style="1" customWidth="1"/>
    <col min="10234" max="10234" width="13.7109375" style="1" customWidth="1"/>
    <col min="10235" max="10235" width="9.85546875" style="1" customWidth="1"/>
    <col min="10236" max="10236" width="12.5703125" style="1" customWidth="1"/>
    <col min="10237" max="10237" width="11.28515625" style="1" customWidth="1"/>
    <col min="10238" max="10238" width="13.85546875" style="1" customWidth="1"/>
    <col min="10239" max="10486" width="9.140625" style="1"/>
    <col min="10487" max="10487" width="6.7109375" style="1" customWidth="1"/>
    <col min="10488" max="10488" width="47" style="1" customWidth="1"/>
    <col min="10489" max="10489" width="14.140625" style="1" customWidth="1"/>
    <col min="10490" max="10490" width="13.7109375" style="1" customWidth="1"/>
    <col min="10491" max="10491" width="9.85546875" style="1" customWidth="1"/>
    <col min="10492" max="10492" width="12.5703125" style="1" customWidth="1"/>
    <col min="10493" max="10493" width="11.28515625" style="1" customWidth="1"/>
    <col min="10494" max="10494" width="13.85546875" style="1" customWidth="1"/>
    <col min="10495" max="10742" width="9.140625" style="1"/>
    <col min="10743" max="10743" width="6.7109375" style="1" customWidth="1"/>
    <col min="10744" max="10744" width="47" style="1" customWidth="1"/>
    <col min="10745" max="10745" width="14.140625" style="1" customWidth="1"/>
    <col min="10746" max="10746" width="13.7109375" style="1" customWidth="1"/>
    <col min="10747" max="10747" width="9.85546875" style="1" customWidth="1"/>
    <col min="10748" max="10748" width="12.5703125" style="1" customWidth="1"/>
    <col min="10749" max="10749" width="11.28515625" style="1" customWidth="1"/>
    <col min="10750" max="10750" width="13.85546875" style="1" customWidth="1"/>
    <col min="10751" max="10998" width="9.140625" style="1"/>
    <col min="10999" max="10999" width="6.7109375" style="1" customWidth="1"/>
    <col min="11000" max="11000" width="47" style="1" customWidth="1"/>
    <col min="11001" max="11001" width="14.140625" style="1" customWidth="1"/>
    <col min="11002" max="11002" width="13.7109375" style="1" customWidth="1"/>
    <col min="11003" max="11003" width="9.85546875" style="1" customWidth="1"/>
    <col min="11004" max="11004" width="12.5703125" style="1" customWidth="1"/>
    <col min="11005" max="11005" width="11.28515625" style="1" customWidth="1"/>
    <col min="11006" max="11006" width="13.85546875" style="1" customWidth="1"/>
    <col min="11007" max="11254" width="9.140625" style="1"/>
    <col min="11255" max="11255" width="6.7109375" style="1" customWidth="1"/>
    <col min="11256" max="11256" width="47" style="1" customWidth="1"/>
    <col min="11257" max="11257" width="14.140625" style="1" customWidth="1"/>
    <col min="11258" max="11258" width="13.7109375" style="1" customWidth="1"/>
    <col min="11259" max="11259" width="9.85546875" style="1" customWidth="1"/>
    <col min="11260" max="11260" width="12.5703125" style="1" customWidth="1"/>
    <col min="11261" max="11261" width="11.28515625" style="1" customWidth="1"/>
    <col min="11262" max="11262" width="13.85546875" style="1" customWidth="1"/>
    <col min="11263" max="11510" width="9.140625" style="1"/>
    <col min="11511" max="11511" width="6.7109375" style="1" customWidth="1"/>
    <col min="11512" max="11512" width="47" style="1" customWidth="1"/>
    <col min="11513" max="11513" width="14.140625" style="1" customWidth="1"/>
    <col min="11514" max="11514" width="13.7109375" style="1" customWidth="1"/>
    <col min="11515" max="11515" width="9.85546875" style="1" customWidth="1"/>
    <col min="11516" max="11516" width="12.5703125" style="1" customWidth="1"/>
    <col min="11517" max="11517" width="11.28515625" style="1" customWidth="1"/>
    <col min="11518" max="11518" width="13.85546875" style="1" customWidth="1"/>
    <col min="11519" max="11766" width="9.140625" style="1"/>
    <col min="11767" max="11767" width="6.7109375" style="1" customWidth="1"/>
    <col min="11768" max="11768" width="47" style="1" customWidth="1"/>
    <col min="11769" max="11769" width="14.140625" style="1" customWidth="1"/>
    <col min="11770" max="11770" width="13.7109375" style="1" customWidth="1"/>
    <col min="11771" max="11771" width="9.85546875" style="1" customWidth="1"/>
    <col min="11772" max="11772" width="12.5703125" style="1" customWidth="1"/>
    <col min="11773" max="11773" width="11.28515625" style="1" customWidth="1"/>
    <col min="11774" max="11774" width="13.85546875" style="1" customWidth="1"/>
    <col min="11775" max="12022" width="9.140625" style="1"/>
    <col min="12023" max="12023" width="6.7109375" style="1" customWidth="1"/>
    <col min="12024" max="12024" width="47" style="1" customWidth="1"/>
    <col min="12025" max="12025" width="14.140625" style="1" customWidth="1"/>
    <col min="12026" max="12026" width="13.7109375" style="1" customWidth="1"/>
    <col min="12027" max="12027" width="9.85546875" style="1" customWidth="1"/>
    <col min="12028" max="12028" width="12.5703125" style="1" customWidth="1"/>
    <col min="12029" max="12029" width="11.28515625" style="1" customWidth="1"/>
    <col min="12030" max="12030" width="13.85546875" style="1" customWidth="1"/>
    <col min="12031" max="12278" width="9.140625" style="1"/>
    <col min="12279" max="12279" width="6.7109375" style="1" customWidth="1"/>
    <col min="12280" max="12280" width="47" style="1" customWidth="1"/>
    <col min="12281" max="12281" width="14.140625" style="1" customWidth="1"/>
    <col min="12282" max="12282" width="13.7109375" style="1" customWidth="1"/>
    <col min="12283" max="12283" width="9.85546875" style="1" customWidth="1"/>
    <col min="12284" max="12284" width="12.5703125" style="1" customWidth="1"/>
    <col min="12285" max="12285" width="11.28515625" style="1" customWidth="1"/>
    <col min="12286" max="12286" width="13.85546875" style="1" customWidth="1"/>
    <col min="12287" max="12534" width="9.140625" style="1"/>
    <col min="12535" max="12535" width="6.7109375" style="1" customWidth="1"/>
    <col min="12536" max="12536" width="47" style="1" customWidth="1"/>
    <col min="12537" max="12537" width="14.140625" style="1" customWidth="1"/>
    <col min="12538" max="12538" width="13.7109375" style="1" customWidth="1"/>
    <col min="12539" max="12539" width="9.85546875" style="1" customWidth="1"/>
    <col min="12540" max="12540" width="12.5703125" style="1" customWidth="1"/>
    <col min="12541" max="12541" width="11.28515625" style="1" customWidth="1"/>
    <col min="12542" max="12542" width="13.85546875" style="1" customWidth="1"/>
    <col min="12543" max="12790" width="9.140625" style="1"/>
    <col min="12791" max="12791" width="6.7109375" style="1" customWidth="1"/>
    <col min="12792" max="12792" width="47" style="1" customWidth="1"/>
    <col min="12793" max="12793" width="14.140625" style="1" customWidth="1"/>
    <col min="12794" max="12794" width="13.7109375" style="1" customWidth="1"/>
    <col min="12795" max="12795" width="9.85546875" style="1" customWidth="1"/>
    <col min="12796" max="12796" width="12.5703125" style="1" customWidth="1"/>
    <col min="12797" max="12797" width="11.28515625" style="1" customWidth="1"/>
    <col min="12798" max="12798" width="13.85546875" style="1" customWidth="1"/>
    <col min="12799" max="13046" width="9.140625" style="1"/>
    <col min="13047" max="13047" width="6.7109375" style="1" customWidth="1"/>
    <col min="13048" max="13048" width="47" style="1" customWidth="1"/>
    <col min="13049" max="13049" width="14.140625" style="1" customWidth="1"/>
    <col min="13050" max="13050" width="13.7109375" style="1" customWidth="1"/>
    <col min="13051" max="13051" width="9.85546875" style="1" customWidth="1"/>
    <col min="13052" max="13052" width="12.5703125" style="1" customWidth="1"/>
    <col min="13053" max="13053" width="11.28515625" style="1" customWidth="1"/>
    <col min="13054" max="13054" width="13.85546875" style="1" customWidth="1"/>
    <col min="13055" max="13302" width="9.140625" style="1"/>
    <col min="13303" max="13303" width="6.7109375" style="1" customWidth="1"/>
    <col min="13304" max="13304" width="47" style="1" customWidth="1"/>
    <col min="13305" max="13305" width="14.140625" style="1" customWidth="1"/>
    <col min="13306" max="13306" width="13.7109375" style="1" customWidth="1"/>
    <col min="13307" max="13307" width="9.85546875" style="1" customWidth="1"/>
    <col min="13308" max="13308" width="12.5703125" style="1" customWidth="1"/>
    <col min="13309" max="13309" width="11.28515625" style="1" customWidth="1"/>
    <col min="13310" max="13310" width="13.85546875" style="1" customWidth="1"/>
    <col min="13311" max="13558" width="9.140625" style="1"/>
    <col min="13559" max="13559" width="6.7109375" style="1" customWidth="1"/>
    <col min="13560" max="13560" width="47" style="1" customWidth="1"/>
    <col min="13561" max="13561" width="14.140625" style="1" customWidth="1"/>
    <col min="13562" max="13562" width="13.7109375" style="1" customWidth="1"/>
    <col min="13563" max="13563" width="9.85546875" style="1" customWidth="1"/>
    <col min="13564" max="13564" width="12.5703125" style="1" customWidth="1"/>
    <col min="13565" max="13565" width="11.28515625" style="1" customWidth="1"/>
    <col min="13566" max="13566" width="13.85546875" style="1" customWidth="1"/>
    <col min="13567" max="13814" width="9.140625" style="1"/>
    <col min="13815" max="13815" width="6.7109375" style="1" customWidth="1"/>
    <col min="13816" max="13816" width="47" style="1" customWidth="1"/>
    <col min="13817" max="13817" width="14.140625" style="1" customWidth="1"/>
    <col min="13818" max="13818" width="13.7109375" style="1" customWidth="1"/>
    <col min="13819" max="13819" width="9.85546875" style="1" customWidth="1"/>
    <col min="13820" max="13820" width="12.5703125" style="1" customWidth="1"/>
    <col min="13821" max="13821" width="11.28515625" style="1" customWidth="1"/>
    <col min="13822" max="13822" width="13.85546875" style="1" customWidth="1"/>
    <col min="13823" max="14070" width="9.140625" style="1"/>
    <col min="14071" max="14071" width="6.7109375" style="1" customWidth="1"/>
    <col min="14072" max="14072" width="47" style="1" customWidth="1"/>
    <col min="14073" max="14073" width="14.140625" style="1" customWidth="1"/>
    <col min="14074" max="14074" width="13.7109375" style="1" customWidth="1"/>
    <col min="14075" max="14075" width="9.85546875" style="1" customWidth="1"/>
    <col min="14076" max="14076" width="12.5703125" style="1" customWidth="1"/>
    <col min="14077" max="14077" width="11.28515625" style="1" customWidth="1"/>
    <col min="14078" max="14078" width="13.85546875" style="1" customWidth="1"/>
    <col min="14079" max="14326" width="9.140625" style="1"/>
    <col min="14327" max="14327" width="6.7109375" style="1" customWidth="1"/>
    <col min="14328" max="14328" width="47" style="1" customWidth="1"/>
    <col min="14329" max="14329" width="14.140625" style="1" customWidth="1"/>
    <col min="14330" max="14330" width="13.7109375" style="1" customWidth="1"/>
    <col min="14331" max="14331" width="9.85546875" style="1" customWidth="1"/>
    <col min="14332" max="14332" width="12.5703125" style="1" customWidth="1"/>
    <col min="14333" max="14333" width="11.28515625" style="1" customWidth="1"/>
    <col min="14334" max="14334" width="13.85546875" style="1" customWidth="1"/>
    <col min="14335" max="14582" width="9.140625" style="1"/>
    <col min="14583" max="14583" width="6.7109375" style="1" customWidth="1"/>
    <col min="14584" max="14584" width="47" style="1" customWidth="1"/>
    <col min="14585" max="14585" width="14.140625" style="1" customWidth="1"/>
    <col min="14586" max="14586" width="13.7109375" style="1" customWidth="1"/>
    <col min="14587" max="14587" width="9.85546875" style="1" customWidth="1"/>
    <col min="14588" max="14588" width="12.5703125" style="1" customWidth="1"/>
    <col min="14589" max="14589" width="11.28515625" style="1" customWidth="1"/>
    <col min="14590" max="14590" width="13.85546875" style="1" customWidth="1"/>
    <col min="14591" max="14838" width="9.140625" style="1"/>
    <col min="14839" max="14839" width="6.7109375" style="1" customWidth="1"/>
    <col min="14840" max="14840" width="47" style="1" customWidth="1"/>
    <col min="14841" max="14841" width="14.140625" style="1" customWidth="1"/>
    <col min="14842" max="14842" width="13.7109375" style="1" customWidth="1"/>
    <col min="14843" max="14843" width="9.85546875" style="1" customWidth="1"/>
    <col min="14844" max="14844" width="12.5703125" style="1" customWidth="1"/>
    <col min="14845" max="14845" width="11.28515625" style="1" customWidth="1"/>
    <col min="14846" max="14846" width="13.85546875" style="1" customWidth="1"/>
    <col min="14847" max="15094" width="9.140625" style="1"/>
    <col min="15095" max="15095" width="6.7109375" style="1" customWidth="1"/>
    <col min="15096" max="15096" width="47" style="1" customWidth="1"/>
    <col min="15097" max="15097" width="14.140625" style="1" customWidth="1"/>
    <col min="15098" max="15098" width="13.7109375" style="1" customWidth="1"/>
    <col min="15099" max="15099" width="9.85546875" style="1" customWidth="1"/>
    <col min="15100" max="15100" width="12.5703125" style="1" customWidth="1"/>
    <col min="15101" max="15101" width="11.28515625" style="1" customWidth="1"/>
    <col min="15102" max="15102" width="13.85546875" style="1" customWidth="1"/>
    <col min="15103" max="15350" width="9.140625" style="1"/>
    <col min="15351" max="15351" width="6.7109375" style="1" customWidth="1"/>
    <col min="15352" max="15352" width="47" style="1" customWidth="1"/>
    <col min="15353" max="15353" width="14.140625" style="1" customWidth="1"/>
    <col min="15354" max="15354" width="13.7109375" style="1" customWidth="1"/>
    <col min="15355" max="15355" width="9.85546875" style="1" customWidth="1"/>
    <col min="15356" max="15356" width="12.5703125" style="1" customWidth="1"/>
    <col min="15357" max="15357" width="11.28515625" style="1" customWidth="1"/>
    <col min="15358" max="15358" width="13.85546875" style="1" customWidth="1"/>
    <col min="15359" max="15606" width="9.140625" style="1"/>
    <col min="15607" max="15607" width="6.7109375" style="1" customWidth="1"/>
    <col min="15608" max="15608" width="47" style="1" customWidth="1"/>
    <col min="15609" max="15609" width="14.140625" style="1" customWidth="1"/>
    <col min="15610" max="15610" width="13.7109375" style="1" customWidth="1"/>
    <col min="15611" max="15611" width="9.85546875" style="1" customWidth="1"/>
    <col min="15612" max="15612" width="12.5703125" style="1" customWidth="1"/>
    <col min="15613" max="15613" width="11.28515625" style="1" customWidth="1"/>
    <col min="15614" max="15614" width="13.85546875" style="1" customWidth="1"/>
    <col min="15615" max="15862" width="9.140625" style="1"/>
    <col min="15863" max="15863" width="6.7109375" style="1" customWidth="1"/>
    <col min="15864" max="15864" width="47" style="1" customWidth="1"/>
    <col min="15865" max="15865" width="14.140625" style="1" customWidth="1"/>
    <col min="15866" max="15866" width="13.7109375" style="1" customWidth="1"/>
    <col min="15867" max="15867" width="9.85546875" style="1" customWidth="1"/>
    <col min="15868" max="15868" width="12.5703125" style="1" customWidth="1"/>
    <col min="15869" max="15869" width="11.28515625" style="1" customWidth="1"/>
    <col min="15870" max="15870" width="13.85546875" style="1" customWidth="1"/>
    <col min="15871" max="16118" width="9.140625" style="1"/>
    <col min="16119" max="16119" width="6.7109375" style="1" customWidth="1"/>
    <col min="16120" max="16120" width="47" style="1" customWidth="1"/>
    <col min="16121" max="16121" width="14.140625" style="1" customWidth="1"/>
    <col min="16122" max="16122" width="13.7109375" style="1" customWidth="1"/>
    <col min="16123" max="16123" width="9.85546875" style="1" customWidth="1"/>
    <col min="16124" max="16124" width="12.5703125" style="1" customWidth="1"/>
    <col min="16125" max="16125" width="11.28515625" style="1" customWidth="1"/>
    <col min="16126" max="16126" width="13.85546875" style="1" customWidth="1"/>
    <col min="16127" max="16384" width="9.140625" style="1"/>
  </cols>
  <sheetData>
    <row r="1" spans="1:6" ht="17.25" customHeight="1" x14ac:dyDescent="0.2">
      <c r="D1" s="25"/>
    </row>
    <row r="2" spans="1:6" ht="38.25" customHeight="1" x14ac:dyDescent="0.2">
      <c r="A2" s="31" t="s">
        <v>4</v>
      </c>
      <c r="B2" s="31"/>
      <c r="C2" s="31"/>
      <c r="D2" s="31"/>
    </row>
    <row r="3" spans="1:6" s="2" customFormat="1" ht="12.75" x14ac:dyDescent="0.2">
      <c r="D3" s="4"/>
    </row>
    <row r="4" spans="1:6" s="3" customFormat="1" ht="40.5" customHeight="1" x14ac:dyDescent="0.2">
      <c r="A4" s="28" t="s">
        <v>30</v>
      </c>
      <c r="B4" s="29"/>
      <c r="C4" s="29"/>
      <c r="D4" s="30"/>
    </row>
    <row r="5" spans="1:6" s="2" customFormat="1" ht="18" customHeight="1" x14ac:dyDescent="0.2">
      <c r="A5" s="26" t="s">
        <v>32</v>
      </c>
      <c r="B5" s="14" t="s">
        <v>0</v>
      </c>
      <c r="C5" s="14" t="s">
        <v>1</v>
      </c>
      <c r="D5" s="15" t="s">
        <v>2</v>
      </c>
    </row>
    <row r="6" spans="1:6" ht="18" customHeight="1" x14ac:dyDescent="0.2">
      <c r="A6" s="7" t="s">
        <v>28</v>
      </c>
      <c r="B6" s="6" t="s">
        <v>3</v>
      </c>
      <c r="C6" s="8" t="s">
        <v>3</v>
      </c>
      <c r="D6" s="5">
        <v>1095258.3334900001</v>
      </c>
    </row>
    <row r="7" spans="1:6" ht="18" customHeight="1" x14ac:dyDescent="0.2">
      <c r="A7" s="9" t="s">
        <v>6</v>
      </c>
      <c r="B7" s="6">
        <v>71156.710000000006</v>
      </c>
      <c r="C7" s="6" t="s">
        <v>3</v>
      </c>
      <c r="D7" s="8" t="s">
        <v>3</v>
      </c>
      <c r="F7" s="19"/>
    </row>
    <row r="8" spans="1:6" ht="33" customHeight="1" x14ac:dyDescent="0.2">
      <c r="A8" s="9" t="s">
        <v>18</v>
      </c>
      <c r="B8" s="6">
        <v>100000</v>
      </c>
      <c r="C8" s="6" t="s">
        <v>3</v>
      </c>
      <c r="D8" s="8" t="s">
        <v>3</v>
      </c>
    </row>
    <row r="9" spans="1:6" ht="18" customHeight="1" x14ac:dyDescent="0.2">
      <c r="A9" s="9" t="s">
        <v>16</v>
      </c>
      <c r="B9" s="6" t="s">
        <v>3</v>
      </c>
      <c r="C9" s="6" t="s">
        <v>3</v>
      </c>
      <c r="D9" s="8" t="s">
        <v>3</v>
      </c>
    </row>
    <row r="10" spans="1:6" ht="43.5" customHeight="1" x14ac:dyDescent="0.2">
      <c r="A10" s="18" t="s">
        <v>19</v>
      </c>
      <c r="B10" s="6">
        <v>100000</v>
      </c>
      <c r="C10" s="6" t="s">
        <v>3</v>
      </c>
      <c r="D10" s="8" t="s">
        <v>3</v>
      </c>
    </row>
    <row r="11" spans="1:6" ht="33" customHeight="1" x14ac:dyDescent="0.2">
      <c r="A11" s="18" t="s">
        <v>34</v>
      </c>
      <c r="B11" s="6">
        <v>350000</v>
      </c>
      <c r="C11" s="6" t="s">
        <v>3</v>
      </c>
      <c r="D11" s="8" t="s">
        <v>3</v>
      </c>
    </row>
    <row r="12" spans="1:6" ht="33" customHeight="1" x14ac:dyDescent="0.2">
      <c r="A12" s="18" t="s">
        <v>20</v>
      </c>
      <c r="B12" s="6">
        <v>150000</v>
      </c>
      <c r="C12" s="6" t="s">
        <v>3</v>
      </c>
      <c r="D12" s="8" t="s">
        <v>3</v>
      </c>
    </row>
    <row r="13" spans="1:6" ht="33" customHeight="1" x14ac:dyDescent="0.2">
      <c r="A13" s="9" t="s">
        <v>21</v>
      </c>
      <c r="B13" s="6" t="s">
        <v>3</v>
      </c>
      <c r="C13" s="6">
        <v>12635.76</v>
      </c>
      <c r="D13" s="6" t="s">
        <v>3</v>
      </c>
    </row>
    <row r="14" spans="1:6" ht="33" customHeight="1" x14ac:dyDescent="0.2">
      <c r="A14" s="9" t="s">
        <v>22</v>
      </c>
      <c r="B14" s="6" t="s">
        <v>3</v>
      </c>
      <c r="C14" s="6">
        <v>17654.61</v>
      </c>
      <c r="D14" s="6" t="s">
        <v>3</v>
      </c>
    </row>
    <row r="15" spans="1:6" ht="33" customHeight="1" x14ac:dyDescent="0.2">
      <c r="A15" s="9" t="s">
        <v>23</v>
      </c>
      <c r="B15" s="6" t="s">
        <v>3</v>
      </c>
      <c r="C15" s="6">
        <v>1524</v>
      </c>
      <c r="D15" s="6" t="s">
        <v>3</v>
      </c>
    </row>
    <row r="16" spans="1:6" ht="33" customHeight="1" x14ac:dyDescent="0.2">
      <c r="A16" s="9" t="s">
        <v>24</v>
      </c>
      <c r="B16" s="6" t="s">
        <v>3</v>
      </c>
      <c r="C16" s="6">
        <v>150</v>
      </c>
      <c r="D16" s="6" t="s">
        <v>3</v>
      </c>
    </row>
    <row r="17" spans="1:6" ht="40.5" customHeight="1" x14ac:dyDescent="0.2">
      <c r="A17" s="9" t="s">
        <v>25</v>
      </c>
      <c r="B17" s="6" t="s">
        <v>3</v>
      </c>
      <c r="C17" s="6">
        <v>82914.67</v>
      </c>
      <c r="D17" s="6" t="s">
        <v>3</v>
      </c>
    </row>
    <row r="18" spans="1:6" ht="41.25" customHeight="1" x14ac:dyDescent="0.2">
      <c r="A18" s="13" t="s">
        <v>26</v>
      </c>
      <c r="B18" s="6" t="s">
        <v>3</v>
      </c>
      <c r="C18" s="6">
        <v>10751.470000000003</v>
      </c>
      <c r="D18" s="12" t="s">
        <v>3</v>
      </c>
    </row>
    <row r="19" spans="1:6" ht="18.75" customHeight="1" x14ac:dyDescent="0.2">
      <c r="A19" s="16" t="s">
        <v>7</v>
      </c>
      <c r="B19" s="17">
        <f>SUM(B7:B18)</f>
        <v>771156.71</v>
      </c>
      <c r="C19" s="17">
        <f>SUM(C7:C18)</f>
        <v>125630.51000000001</v>
      </c>
      <c r="D19" s="17">
        <f>D6+B19-C19</f>
        <v>1740784.5334900001</v>
      </c>
    </row>
    <row r="20" spans="1:6" x14ac:dyDescent="0.2">
      <c r="A20" s="19"/>
      <c r="B20" s="19"/>
      <c r="C20" s="19"/>
      <c r="D20" s="19"/>
    </row>
    <row r="21" spans="1:6" x14ac:dyDescent="0.2">
      <c r="A21" s="23"/>
      <c r="B21" s="23"/>
      <c r="C21" s="23"/>
      <c r="D21" s="24"/>
    </row>
    <row r="22" spans="1:6" ht="38.25" customHeight="1" x14ac:dyDescent="0.2">
      <c r="A22" s="28" t="s">
        <v>31</v>
      </c>
      <c r="B22" s="29"/>
      <c r="C22" s="29"/>
      <c r="D22" s="30"/>
      <c r="E22" s="27"/>
    </row>
    <row r="23" spans="1:6" ht="18" customHeight="1" x14ac:dyDescent="0.2">
      <c r="A23" s="26" t="s">
        <v>33</v>
      </c>
      <c r="B23" s="14" t="s">
        <v>0</v>
      </c>
      <c r="C23" s="14" t="s">
        <v>1</v>
      </c>
      <c r="D23" s="15" t="s">
        <v>2</v>
      </c>
    </row>
    <row r="24" spans="1:6" ht="18" customHeight="1" x14ac:dyDescent="0.2">
      <c r="A24" s="7" t="s">
        <v>27</v>
      </c>
      <c r="B24" s="6" t="s">
        <v>3</v>
      </c>
      <c r="C24" s="8" t="s">
        <v>3</v>
      </c>
      <c r="D24" s="5">
        <f>D19</f>
        <v>1740784.5334900001</v>
      </c>
    </row>
    <row r="25" spans="1:6" ht="18" customHeight="1" x14ac:dyDescent="0.2">
      <c r="A25" s="9" t="s">
        <v>14</v>
      </c>
      <c r="B25" s="6">
        <v>80000</v>
      </c>
      <c r="C25" s="6" t="s">
        <v>3</v>
      </c>
      <c r="D25" s="6" t="s">
        <v>3</v>
      </c>
      <c r="F25" s="20"/>
    </row>
    <row r="26" spans="1:6" ht="33" customHeight="1" x14ac:dyDescent="0.2">
      <c r="A26" s="9" t="s">
        <v>29</v>
      </c>
      <c r="B26" s="6">
        <v>264463</v>
      </c>
      <c r="C26" s="6" t="s">
        <v>3</v>
      </c>
      <c r="D26" s="6" t="s">
        <v>3</v>
      </c>
      <c r="F26" s="21"/>
    </row>
    <row r="27" spans="1:6" ht="25.5" hidden="1" x14ac:dyDescent="0.2">
      <c r="A27" s="9" t="s">
        <v>5</v>
      </c>
      <c r="B27" s="6" t="s">
        <v>3</v>
      </c>
      <c r="C27" s="6">
        <v>209517</v>
      </c>
      <c r="D27" s="6" t="s">
        <v>3</v>
      </c>
      <c r="F27" s="22"/>
    </row>
    <row r="28" spans="1:6" ht="25.5" hidden="1" x14ac:dyDescent="0.2">
      <c r="A28" s="9" t="s">
        <v>10</v>
      </c>
      <c r="B28" s="6" t="s">
        <v>3</v>
      </c>
      <c r="C28" s="6">
        <v>11800</v>
      </c>
      <c r="D28" s="6" t="s">
        <v>3</v>
      </c>
      <c r="F28" s="22"/>
    </row>
    <row r="29" spans="1:6" ht="25.5" hidden="1" x14ac:dyDescent="0.2">
      <c r="A29" s="9" t="s">
        <v>11</v>
      </c>
      <c r="B29" s="6" t="s">
        <v>3</v>
      </c>
      <c r="C29" s="6">
        <v>2100</v>
      </c>
      <c r="D29" s="6" t="s">
        <v>3</v>
      </c>
      <c r="F29" s="22"/>
    </row>
    <row r="30" spans="1:6" ht="25.5" hidden="1" x14ac:dyDescent="0.2">
      <c r="A30" s="9" t="s">
        <v>9</v>
      </c>
      <c r="B30" s="6" t="s">
        <v>3</v>
      </c>
      <c r="C30" s="6">
        <v>10241</v>
      </c>
      <c r="D30" s="6" t="s">
        <v>3</v>
      </c>
      <c r="F30" s="22"/>
    </row>
    <row r="31" spans="1:6" ht="25.5" hidden="1" x14ac:dyDescent="0.2">
      <c r="A31" s="10" t="s">
        <v>8</v>
      </c>
      <c r="B31" s="11" t="s">
        <v>3</v>
      </c>
      <c r="C31" s="6">
        <v>46900</v>
      </c>
      <c r="D31" s="12" t="s">
        <v>3</v>
      </c>
      <c r="F31" s="22"/>
    </row>
    <row r="32" spans="1:6" ht="38.25" hidden="1" x14ac:dyDescent="0.2">
      <c r="A32" s="9" t="s">
        <v>13</v>
      </c>
      <c r="B32" s="6" t="s">
        <v>3</v>
      </c>
      <c r="C32" s="6">
        <v>37759</v>
      </c>
      <c r="D32" s="6" t="s">
        <v>3</v>
      </c>
      <c r="F32" s="22"/>
    </row>
    <row r="33" spans="1:6" ht="18" customHeight="1" x14ac:dyDescent="0.2">
      <c r="A33" s="9" t="s">
        <v>17</v>
      </c>
      <c r="B33" s="6" t="s">
        <v>3</v>
      </c>
      <c r="C33" s="6">
        <v>318317</v>
      </c>
      <c r="D33" s="6" t="s">
        <v>3</v>
      </c>
      <c r="F33" s="22"/>
    </row>
    <row r="34" spans="1:6" ht="18" customHeight="1" x14ac:dyDescent="0.2">
      <c r="A34" s="9" t="s">
        <v>15</v>
      </c>
      <c r="B34" s="6" t="s">
        <v>3</v>
      </c>
      <c r="C34" s="6">
        <v>500000</v>
      </c>
      <c r="D34" s="6" t="s">
        <v>3</v>
      </c>
      <c r="F34" s="22"/>
    </row>
    <row r="35" spans="1:6" ht="18" customHeight="1" x14ac:dyDescent="0.2">
      <c r="A35" s="16" t="s">
        <v>12</v>
      </c>
      <c r="B35" s="17">
        <f>SUM(B25:B34)</f>
        <v>344463</v>
      </c>
      <c r="C35" s="17">
        <f>SUM(C33:C34)</f>
        <v>818317</v>
      </c>
      <c r="D35" s="17">
        <f>D24+B35-C35</f>
        <v>1266930.5334900001</v>
      </c>
    </row>
    <row r="36" spans="1:6" ht="10.5" customHeight="1" x14ac:dyDescent="0.2"/>
  </sheetData>
  <mergeCells count="3">
    <mergeCell ref="A4:D4"/>
    <mergeCell ref="A22:D22"/>
    <mergeCell ref="A2:D2"/>
  </mergeCells>
  <printOptions horizontalCentered="1"/>
  <pageMargins left="0.51181102362204722" right="0.51181102362204722" top="0.78740157480314965" bottom="0.78740157480314965" header="0.51181102362204722" footer="0.31496062992125984"/>
  <pageSetup paperSize="9" scale="80" orientation="portrait" r:id="rId1"/>
  <headerFooter>
    <oddHeader>&amp;R&amp;"Tahoma,Obyčejné"Příloha č. 1</oddHeader>
  </headerFooter>
  <ignoredErrors>
    <ignoredError sqref="C3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f05adf-e681-4a76-beaf-c04308791892" xsi:nil="true"/>
    <lcf76f155ced4ddcb4097134ff3c332f xmlns="cb9dfb18-ecd9-4d74-a938-ecf7de4f3d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BA6C4C7FA934495C34874A5521E3A" ma:contentTypeVersion="14" ma:contentTypeDescription="Create a new document." ma:contentTypeScope="" ma:versionID="a9eedf168f5b74e90f1d967c9549eecd">
  <xsd:schema xmlns:xsd="http://www.w3.org/2001/XMLSchema" xmlns:xs="http://www.w3.org/2001/XMLSchema" xmlns:p="http://schemas.microsoft.com/office/2006/metadata/properties" xmlns:ns2="30f05adf-e681-4a76-beaf-c04308791892" xmlns:ns3="cb9dfb18-ecd9-4d74-a938-ecf7de4f3d08" targetNamespace="http://schemas.microsoft.com/office/2006/metadata/properties" ma:root="true" ma:fieldsID="6484c2a41c9ec08904512f1a923acf74" ns2:_="" ns3:_="">
    <xsd:import namespace="30f05adf-e681-4a76-beaf-c04308791892"/>
    <xsd:import namespace="cb9dfb18-ecd9-4d74-a938-ecf7de4f3d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05adf-e681-4a76-beaf-c043087918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48465ac-7cf6-425a-b3f7-0262ee80f21d}" ma:internalName="TaxCatchAll" ma:showField="CatchAllData" ma:web="30f05adf-e681-4a76-beaf-c04308791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dfb18-ecd9-4d74-a938-ecf7de4f3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BE6CD8-CB5C-4CF7-A8E5-7E0D83416868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cb9dfb18-ecd9-4d74-a938-ecf7de4f3d08"/>
    <ds:schemaRef ds:uri="http://schemas.microsoft.com/office/infopath/2007/PartnerControls"/>
    <ds:schemaRef ds:uri="30f05adf-e681-4a76-beaf-c04308791892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54D2F2C-2E6E-4854-B2D7-AE18170317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BEFFCB-653D-4A53-8F7E-29E1B60D26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f05adf-e681-4a76-beaf-c04308791892"/>
    <ds:schemaRef ds:uri="cb9dfb18-ecd9-4d74-a938-ecf7de4f3d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1_Fond FSP</vt:lpstr>
      <vt:lpstr>'Příloha č. 1_Fond FSP'!Názvy_tisku</vt:lpstr>
      <vt:lpstr>'Příloha č. 1_Fond FSP'!Oblast_tisku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Pavlíčková Šárka</cp:lastModifiedBy>
  <cp:lastPrinted>2023-11-08T10:29:58Z</cp:lastPrinted>
  <dcterms:created xsi:type="dcterms:W3CDTF">2016-11-24T15:05:00Z</dcterms:created>
  <dcterms:modified xsi:type="dcterms:W3CDTF">2023-11-10T09:36:52Z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0x010100BB3BA6C4C7FA934495C34874A5521E3A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2022-11-14T12:25:51Z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bc070c0d-e3a2-403b-97c6-fc24b096f906</vt:lpwstr>
  </property>
  <property fmtid="{D5CDD505-2E9C-101B-9397-08002B2CF9AE}" pid="9" name="MSIP_Label_215ad6d0-798b-44f9-b3fd-112ad6275fb4_ContentBits">
    <vt:lpwstr>2</vt:lpwstr>
  </property>
  <property fmtid="{D5CDD505-2E9C-101B-9397-08002B2CF9AE}" pid="10" name="MediaServiceImageTags">
    <vt:lpwstr/>
  </property>
</Properties>
</file>