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 _Rozpočet ZF a FSP 2024/"/>
    </mc:Choice>
  </mc:AlternateContent>
  <xr:revisionPtr revIDLastSave="23" documentId="8_{8180319A-2671-4F96-ACEB-74CD41C9B464}" xr6:coauthVersionLast="47" xr6:coauthVersionMax="47" xr10:uidLastSave="{691CF443-E0B2-4400-A69A-E16F38A042D0}"/>
  <bookViews>
    <workbookView xWindow="-120" yWindow="-120" windowWidth="38640" windowHeight="21120" xr2:uid="{00000000-000D-0000-FFFF-FFFF00000000}"/>
  </bookViews>
  <sheets>
    <sheet name="Příloha č. 2_Seznam projektů" sheetId="6" r:id="rId1"/>
  </sheets>
  <externalReferences>
    <externalReference r:id="rId2"/>
  </externalReferences>
  <definedNames>
    <definedName name="DF_GRID_1">#REF!</definedName>
    <definedName name="kurz">[1]rozhodnutí!$N$31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B14" i="6"/>
  <c r="C14" i="6"/>
  <c r="D5" i="6" l="1"/>
  <c r="D7" i="6"/>
  <c r="D6" i="6"/>
  <c r="D9" i="6"/>
  <c r="D8" i="6"/>
  <c r="D10" i="6"/>
  <c r="D11" i="6"/>
  <c r="D12" i="6"/>
  <c r="D13" i="6"/>
  <c r="D14" i="6" l="1"/>
</calcChain>
</file>

<file path=xl/sharedStrings.xml><?xml version="1.0" encoding="utf-8"?>
<sst xmlns="http://schemas.openxmlformats.org/spreadsheetml/2006/main" count="19" uniqueCount="19">
  <si>
    <t>POHO Park Gabriela</t>
  </si>
  <si>
    <t>Centrum veřejných energetiků (CVE)</t>
  </si>
  <si>
    <t>Černá kostka - Centrum digitalizace, vědy a inovací</t>
  </si>
  <si>
    <t>Název projektu</t>
  </si>
  <si>
    <t>Rekonstrukce a modernizace silnice II/472 Karviná, ul. Borovského</t>
  </si>
  <si>
    <t>Rekonstrukce a modernizace silnice II/443 Štáblovice – Otice</t>
  </si>
  <si>
    <t>Rekonstrukce a modernizace silnice II/478 Šenov ul. Šenovská/Datyňská</t>
  </si>
  <si>
    <t>Nová Horka - centrum tradic a zážitků</t>
  </si>
  <si>
    <t>Inovační centrum pro transformaci vzdělávání (TPA)</t>
  </si>
  <si>
    <t>Modernizace a rekonstrukce silnice II/478 Ostrava, ulice Nová Krmelínská 
a silnice II/478 prodloužená Mostní II. etapa</t>
  </si>
  <si>
    <t>Rekonstrukce budovy a spojovací chodby Máchova 
(Domov Duha, příspěvková organizace)</t>
  </si>
  <si>
    <t>Celkem</t>
  </si>
  <si>
    <t>Celkové použití 
zdrojů fondu
v roce 2024</t>
  </si>
  <si>
    <r>
      <t>Seznam projektů financovaných z Fondu pro financování strategických projektů 
Moravskoslezského kraje v roce 2024</t>
    </r>
    <r>
      <rPr>
        <sz val="11"/>
        <color theme="1"/>
        <rFont val="Tahoma"/>
        <family val="2"/>
        <charset val="238"/>
      </rPr>
      <t xml:space="preserve"> (v tis. Kč)</t>
    </r>
  </si>
  <si>
    <r>
      <rPr>
        <b/>
        <vertAlign val="superscript"/>
        <sz val="10"/>
        <color rgb="FF0070C0"/>
        <rFont val="Tahoma"/>
        <family val="2"/>
        <charset val="238"/>
      </rPr>
      <t>*)</t>
    </r>
    <r>
      <rPr>
        <sz val="10"/>
        <color theme="1"/>
        <rFont val="Tahoma"/>
        <family val="2"/>
        <charset val="238"/>
      </rPr>
      <t xml:space="preserve"> Po obdržení dotací v roce 2025 budou finanční prostředky fondu FSP ve výši 500.000 tis. Kč opakovaně používány do roku 2027 na částečné předfinancování dotací na projekt „Černá kostka – Centrum digitalizace, vědy a inovací“. </t>
    </r>
  </si>
  <si>
    <t>Poznámka:</t>
  </si>
  <si>
    <t>dle písm. a)
na financování výdajů souvisejících s přípravou a realizací významných investičních projektů</t>
  </si>
  <si>
    <r>
      <t xml:space="preserve"> dle písm. b) 
na předfinancování dotací projektů spolufinancovaných z evropských finančních zdrojů  </t>
    </r>
    <r>
      <rPr>
        <b/>
        <sz val="10"/>
        <color rgb="FF0070C0"/>
        <rFont val="Tahoma"/>
        <family val="2"/>
        <charset val="238"/>
      </rPr>
      <t>*)</t>
    </r>
  </si>
  <si>
    <t>Použití zdrojů Fondu FSP dle čl. 4 odst. 1 Statutu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</si>
</sst>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rgb="FF0070C0"/>
      <name val="Tahoma"/>
      <family val="2"/>
      <charset val="238"/>
    </font>
    <font>
      <u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7" fillId="0" borderId="0"/>
    <xf numFmtId="0" fontId="1" fillId="0" borderId="0"/>
  </cellStyleXfs>
  <cellXfs count="23">
    <xf numFmtId="0" fontId="0" fillId="0" borderId="0" xfId="0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49" fontId="3" fillId="0" borderId="1" xfId="0" applyNumberFormat="1" applyFont="1" applyBorder="1" applyAlignment="1">
      <alignment vertical="center" wrapText="1"/>
    </xf>
    <xf numFmtId="0" fontId="3" fillId="0" borderId="1" xfId="4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0" fontId="10" fillId="2" borderId="1" xfId="4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2" borderId="1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3" xfId="1" xr:uid="{76D1D372-76B0-4244-8B8B-FF3A76814A71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4BE4-A54C-439E-BA1D-AB24F0CFF527}">
  <dimension ref="A1:F17"/>
  <sheetViews>
    <sheetView showGridLines="0" tabSelected="1" view="pageBreakPreview" zoomScaleNormal="100" zoomScaleSheetLayoutView="100" workbookViewId="0">
      <selection activeCell="H9" sqref="H9"/>
    </sheetView>
  </sheetViews>
  <sheetFormatPr defaultColWidth="9.140625" defaultRowHeight="12.75" x14ac:dyDescent="0.2"/>
  <cols>
    <col min="1" max="1" width="62.28515625" style="4" customWidth="1"/>
    <col min="2" max="4" width="21.5703125" style="4" customWidth="1"/>
    <col min="5" max="16384" width="9.140625" style="4"/>
  </cols>
  <sheetData>
    <row r="1" spans="1:6" s="3" customFormat="1" ht="63" customHeight="1" x14ac:dyDescent="0.2">
      <c r="A1" s="17" t="s">
        <v>13</v>
      </c>
      <c r="B1" s="17"/>
      <c r="C1" s="17"/>
      <c r="D1" s="17"/>
    </row>
    <row r="2" spans="1:6" s="3" customFormat="1" ht="21" customHeight="1" x14ac:dyDescent="0.2">
      <c r="A2" s="19" t="s">
        <v>3</v>
      </c>
      <c r="B2" s="20" t="s">
        <v>18</v>
      </c>
      <c r="C2" s="21"/>
      <c r="D2" s="22"/>
    </row>
    <row r="3" spans="1:6" ht="88.5" customHeight="1" x14ac:dyDescent="0.2">
      <c r="A3" s="19"/>
      <c r="B3" s="8" t="s">
        <v>16</v>
      </c>
      <c r="C3" s="8" t="s">
        <v>17</v>
      </c>
      <c r="D3" s="8" t="s">
        <v>12</v>
      </c>
      <c r="F3" s="16"/>
    </row>
    <row r="4" spans="1:6" ht="18" customHeight="1" x14ac:dyDescent="0.2">
      <c r="A4" s="2" t="s">
        <v>2</v>
      </c>
      <c r="B4" s="1">
        <v>209517</v>
      </c>
      <c r="C4" s="7">
        <v>207483</v>
      </c>
      <c r="D4" s="9">
        <f t="shared" ref="D4:D13" si="0">C4+B4</f>
        <v>417000</v>
      </c>
    </row>
    <row r="5" spans="1:6" ht="18" customHeight="1" x14ac:dyDescent="0.2">
      <c r="A5" s="5" t="s">
        <v>8</v>
      </c>
      <c r="B5" s="1">
        <v>11800</v>
      </c>
      <c r="C5" s="7">
        <v>61200</v>
      </c>
      <c r="D5" s="9">
        <f t="shared" si="0"/>
        <v>73000</v>
      </c>
    </row>
    <row r="6" spans="1:6" ht="18" customHeight="1" x14ac:dyDescent="0.2">
      <c r="A6" s="2" t="s">
        <v>1</v>
      </c>
      <c r="B6" s="13">
        <v>10241</v>
      </c>
      <c r="C6" s="7">
        <v>0</v>
      </c>
      <c r="D6" s="9">
        <f t="shared" si="0"/>
        <v>10241</v>
      </c>
    </row>
    <row r="7" spans="1:6" ht="18" customHeight="1" x14ac:dyDescent="0.2">
      <c r="A7" s="5" t="s">
        <v>0</v>
      </c>
      <c r="B7" s="1">
        <v>2100</v>
      </c>
      <c r="C7" s="7">
        <v>11900</v>
      </c>
      <c r="D7" s="9">
        <f t="shared" si="0"/>
        <v>14000</v>
      </c>
    </row>
    <row r="8" spans="1:6" ht="33" customHeight="1" x14ac:dyDescent="0.2">
      <c r="A8" s="2" t="s">
        <v>9</v>
      </c>
      <c r="B8" s="1">
        <v>37759</v>
      </c>
      <c r="C8" s="7">
        <v>0</v>
      </c>
      <c r="D8" s="9">
        <f t="shared" si="0"/>
        <v>37759</v>
      </c>
    </row>
    <row r="9" spans="1:6" ht="33" customHeight="1" x14ac:dyDescent="0.2">
      <c r="A9" s="2" t="s">
        <v>10</v>
      </c>
      <c r="B9" s="1">
        <v>46900</v>
      </c>
      <c r="C9" s="7">
        <v>0</v>
      </c>
      <c r="D9" s="9">
        <f t="shared" si="0"/>
        <v>46900</v>
      </c>
    </row>
    <row r="10" spans="1:6" ht="18" customHeight="1" x14ac:dyDescent="0.2">
      <c r="A10" s="5" t="s">
        <v>4</v>
      </c>
      <c r="B10" s="7">
        <v>0</v>
      </c>
      <c r="C10" s="7">
        <v>10817</v>
      </c>
      <c r="D10" s="9">
        <f t="shared" si="0"/>
        <v>10817</v>
      </c>
    </row>
    <row r="11" spans="1:6" ht="18" customHeight="1" x14ac:dyDescent="0.2">
      <c r="A11" s="5" t="s">
        <v>5</v>
      </c>
      <c r="B11" s="7">
        <v>0</v>
      </c>
      <c r="C11" s="7">
        <v>39000</v>
      </c>
      <c r="D11" s="9">
        <f t="shared" si="0"/>
        <v>39000</v>
      </c>
    </row>
    <row r="12" spans="1:6" ht="18" customHeight="1" x14ac:dyDescent="0.2">
      <c r="A12" s="5" t="s">
        <v>6</v>
      </c>
      <c r="B12" s="7">
        <v>0</v>
      </c>
      <c r="C12" s="7">
        <v>84000</v>
      </c>
      <c r="D12" s="9">
        <f t="shared" si="0"/>
        <v>84000</v>
      </c>
    </row>
    <row r="13" spans="1:6" ht="18" customHeight="1" x14ac:dyDescent="0.2">
      <c r="A13" s="6" t="s">
        <v>7</v>
      </c>
      <c r="B13" s="7">
        <v>0</v>
      </c>
      <c r="C13" s="7">
        <v>85600</v>
      </c>
      <c r="D13" s="9">
        <f t="shared" si="0"/>
        <v>85600</v>
      </c>
    </row>
    <row r="14" spans="1:6" ht="21.75" customHeight="1" x14ac:dyDescent="0.2">
      <c r="A14" s="11" t="s">
        <v>11</v>
      </c>
      <c r="B14" s="12">
        <f>SUM(B4:B13)</f>
        <v>318317</v>
      </c>
      <c r="C14" s="12">
        <f>SUM(C4:C13)</f>
        <v>500000</v>
      </c>
      <c r="D14" s="10">
        <f>SUM(D4:D13)</f>
        <v>818317</v>
      </c>
    </row>
    <row r="15" spans="1:6" ht="6.6" customHeight="1" x14ac:dyDescent="0.2"/>
    <row r="16" spans="1:6" ht="18" customHeight="1" x14ac:dyDescent="0.2">
      <c r="A16" s="15" t="s">
        <v>15</v>
      </c>
      <c r="B16" s="15"/>
      <c r="C16" s="14"/>
      <c r="D16" s="14"/>
    </row>
    <row r="17" spans="1:4" ht="28.5" customHeight="1" x14ac:dyDescent="0.2">
      <c r="A17" s="18" t="s">
        <v>14</v>
      </c>
      <c r="B17" s="18"/>
      <c r="C17" s="18"/>
      <c r="D17" s="18"/>
    </row>
  </sheetData>
  <mergeCells count="4">
    <mergeCell ref="A17:D17"/>
    <mergeCell ref="A1:D1"/>
    <mergeCell ref="A2:A3"/>
    <mergeCell ref="B2:D2"/>
  </mergeCells>
  <printOptions horizontalCentered="1"/>
  <pageMargins left="0.70866141732283472" right="0.70866141732283472" top="0.78740157480314965" bottom="0.78740157480314965" header="0.51181102362204722" footer="0.31496062992125984"/>
  <pageSetup paperSize="9" scale="70" orientation="portrait" r:id="rId1"/>
  <headerFooter>
    <oddHeader>&amp;RPříloha č.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4" ma:contentTypeDescription="Create a new document." ma:contentTypeScope="" ma:versionID="a9eedf168f5b74e90f1d967c9549eecd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6484c2a41c9ec08904512f1a923acf74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EFFCB-653D-4A53-8F7E-29E1B60D2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BE6CD8-CB5C-4CF7-A8E5-7E0D8341686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b9dfb18-ecd9-4d74-a938-ecf7de4f3d08"/>
    <ds:schemaRef ds:uri="http://schemas.microsoft.com/office/infopath/2007/PartnerControls"/>
    <ds:schemaRef ds:uri="30f05adf-e681-4a76-beaf-c0430879189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2_Seznam projektů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2023-11-08T10:31:55Z</cp:lastPrinted>
  <dcterms:created xsi:type="dcterms:W3CDTF">2016-11-24T15:05:00Z</dcterms:created>
  <dcterms:modified xsi:type="dcterms:W3CDTF">2023-11-08T10:37:53Z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