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 _Rozpočet ZF a FSP 2024/"/>
    </mc:Choice>
  </mc:AlternateContent>
  <xr:revisionPtr revIDLastSave="0" documentId="8_{6699E40D-2B90-42CC-8326-72E7C6419190}" xr6:coauthVersionLast="47" xr6:coauthVersionMax="47" xr10:uidLastSave="{00000000-0000-0000-0000-000000000000}"/>
  <bookViews>
    <workbookView xWindow="-28920" yWindow="-1020" windowWidth="29040" windowHeight="15720" xr2:uid="{00000000-000D-0000-FFFF-FFFF00000000}"/>
  </bookViews>
  <sheets>
    <sheet name="Příloha č. 3_Výhled" sheetId="7" r:id="rId1"/>
  </sheets>
  <externalReferences>
    <externalReference r:id="rId2"/>
  </externalReferences>
  <definedNames>
    <definedName name="DF_GRID_1">#REF!</definedName>
    <definedName name="kurz">[1]rozhodnutí!$N$31</definedName>
    <definedName name="_xlnm.Print_Titles" localSheetId="0">'Příloha č. 3_Výhled'!$2:$2</definedName>
    <definedName name="_xlnm.Print_Area" localSheetId="0">'Příloha č. 3_Výhled'!$A$1:$G$22</definedName>
    <definedName name="SAPBEXhrIndnt" hidden="1">"Wide"</definedName>
    <definedName name="SAPsysID" hidden="1">"708C5W7SBKP804JT78WJ0JNKI"</definedName>
    <definedName name="SAPwbID" hidden="1">"ARS"</definedName>
    <definedName name="Z_038CF6B2_7B3F_4A01_A462_2733E395149B_.wvu.Cols" localSheetId="0" hidden="1">'Příloha č. 3_Výhled'!#REF!</definedName>
    <definedName name="Z_038CF6B2_7B3F_4A01_A462_2733E395149B_.wvu.PrintArea" localSheetId="0" hidden="1">'Příloha č. 3_Výhled'!$A$1:$A$17</definedName>
    <definedName name="Z_038CF6B2_7B3F_4A01_A462_2733E395149B_.wvu.PrintTitles" localSheetId="0" hidden="1">'Příloha č. 3_Výhled'!$2:$2</definedName>
    <definedName name="Z_06955F1B_5DDC_4ACB_AC47_06215168C130_.wvu.Cols" localSheetId="0" hidden="1">'Příloha č. 3_Výhled'!#REF!</definedName>
    <definedName name="Z_06955F1B_5DDC_4ACB_AC47_06215168C130_.wvu.PrintArea" localSheetId="0" hidden="1">'Příloha č. 3_Výhled'!$A$1:$A$17</definedName>
    <definedName name="Z_06955F1B_5DDC_4ACB_AC47_06215168C130_.wvu.PrintTitles" localSheetId="0" hidden="1">'Příloha č. 3_Výhled'!$2:$2</definedName>
    <definedName name="Z_61B615FA_A35B_4CBE_9433_E2564F62A4F7_.wvu.Cols" localSheetId="0" hidden="1">'Příloha č. 3_Výhled'!#REF!</definedName>
    <definedName name="Z_61B615FA_A35B_4CBE_9433_E2564F62A4F7_.wvu.PrintArea" localSheetId="0" hidden="1">'Příloha č. 3_Výhled'!$A$1:$A$17</definedName>
    <definedName name="Z_61B615FA_A35B_4CBE_9433_E2564F62A4F7_.wvu.PrintTitles" localSheetId="0" hidden="1">'Příloha č. 3_Výhled'!$2:$2</definedName>
    <definedName name="Z_8135008D_FA09_47D0_A3D6_431443FF0074_.wvu.Cols" localSheetId="0" hidden="1">'Příloha č. 3_Výhled'!#REF!</definedName>
    <definedName name="Z_8135008D_FA09_47D0_A3D6_431443FF0074_.wvu.PrintArea" localSheetId="0" hidden="1">'Příloha č. 3_Výhled'!$A$1:$A$17</definedName>
    <definedName name="Z_8135008D_FA09_47D0_A3D6_431443FF0074_.wvu.PrintTitles" localSheetId="0" hidden="1">'Příloha č. 3_Výhled'!$2:$2</definedName>
    <definedName name="Z_816DCA7E_FC41_44AE_85AF_FE12F0BC4BE0_.wvu.Cols" localSheetId="0" hidden="1">'Příloha č. 3_Výhled'!#REF!,'Příloha č. 3_Výhled'!#REF!</definedName>
    <definedName name="Z_816DCA7E_FC41_44AE_85AF_FE12F0BC4BE0_.wvu.PrintArea" localSheetId="0" hidden="1">'Příloha č. 3_Výhled'!$A$1:$A$17</definedName>
    <definedName name="Z_816DCA7E_FC41_44AE_85AF_FE12F0BC4BE0_.wvu.PrintTitles" localSheetId="0" hidden="1">'Příloha č. 3_Výhled'!$2:$2</definedName>
    <definedName name="Z_A45EA3DE_5B96_4607_A0C5_478ED8E5C5A2_.wvu.Cols" localSheetId="0" hidden="1">'Příloha č. 3_Výhled'!#REF!,'Příloha č. 3_Výhled'!#REF!</definedName>
    <definedName name="Z_A45EA3DE_5B96_4607_A0C5_478ED8E5C5A2_.wvu.PrintArea" localSheetId="0" hidden="1">'Příloha č. 3_Výhled'!$A$1:$A$17</definedName>
    <definedName name="Z_A45EA3DE_5B96_4607_A0C5_478ED8E5C5A2_.wvu.PrintTitles" localSheetId="0" hidden="1">'Příloha č. 3_Výhled'!$2:$2</definedName>
    <definedName name="Z_A75D8D73_D84E_45ED_81CC_3AB447ABD77C_.wvu.Cols" localSheetId="0" hidden="1">'Příloha č. 3_Výhled'!#REF!</definedName>
    <definedName name="Z_A75D8D73_D84E_45ED_81CC_3AB447ABD77C_.wvu.PrintArea" localSheetId="0" hidden="1">'Příloha č. 3_Výhled'!$A$1:$A$17</definedName>
    <definedName name="Z_A75D8D73_D84E_45ED_81CC_3AB447ABD77C_.wvu.PrintTitles" localSheetId="0" hidden="1">'Příloha č. 3_Výhled'!$2:$2</definedName>
    <definedName name="Z_AF65B0D2_A89B_4D75_B4AE_5BFEE1615BA9_.wvu.Cols" localSheetId="0" hidden="1">'Příloha č. 3_Výhled'!#REF!</definedName>
    <definedName name="Z_AF65B0D2_A89B_4D75_B4AE_5BFEE1615BA9_.wvu.PrintArea" localSheetId="0" hidden="1">'Příloha č. 3_Výhled'!$A$1:$A$17</definedName>
    <definedName name="Z_AF65B0D2_A89B_4D75_B4AE_5BFEE1615BA9_.wvu.PrintTitles" localSheetId="0" hidden="1">'Příloha č. 3_Výhled'!$2:$2</definedName>
    <definedName name="Z_C49FCFC9_CF51_484E_9F6E_E5FACC7A48A4_.wvu.Cols" localSheetId="0" hidden="1">'Příloha č. 3_Výhled'!#REF!,'Příloha č. 3_Výhled'!#REF!</definedName>
    <definedName name="Z_C49FCFC9_CF51_484E_9F6E_E5FACC7A48A4_.wvu.PrintArea" localSheetId="0" hidden="1">'Příloha č. 3_Výhled'!$A$1:$A$17</definedName>
    <definedName name="Z_C49FCFC9_CF51_484E_9F6E_E5FACC7A48A4_.wvu.PrintTitles" localSheetId="0" hidden="1">'Příloha č. 3_Výhled'!$2:$2</definedName>
    <definedName name="Z_EBE613F2_32CB_4E3D_B0BB_2E9DFB67D43D_.wvu.Cols" localSheetId="0" hidden="1">'Příloha č. 3_Výhled'!#REF!</definedName>
    <definedName name="Z_EBE613F2_32CB_4E3D_B0BB_2E9DFB67D43D_.wvu.PrintArea" localSheetId="0" hidden="1">'Příloha č. 3_Výhled'!$A$1:$A$16</definedName>
    <definedName name="Z_EBE613F2_32CB_4E3D_B0BB_2E9DFB67D43D_.wvu.PrintTitles" localSheetId="0" hidden="1">'Příloha č. 3_Výhled'!$2:$2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6" i="7"/>
  <c r="C18" i="7"/>
  <c r="G4" i="7" l="1"/>
  <c r="G11" i="7" l="1"/>
  <c r="G12" i="7"/>
  <c r="G13" i="7"/>
  <c r="G10" i="7"/>
  <c r="G5" i="7"/>
  <c r="G6" i="7"/>
  <c r="G7" i="7"/>
  <c r="G8" i="7"/>
  <c r="F16" i="7"/>
  <c r="C16" i="7"/>
  <c r="E16" i="7" l="1"/>
  <c r="D16" i="7"/>
  <c r="B16" i="7"/>
</calcChain>
</file>

<file path=xl/sharedStrings.xml><?xml version="1.0" encoding="utf-8"?>
<sst xmlns="http://schemas.openxmlformats.org/spreadsheetml/2006/main" count="21" uniqueCount="21">
  <si>
    <t>Název akce</t>
  </si>
  <si>
    <t>AKCE SPOLUFINANCOVANÉ Z EVROPSKÝCH FINANČNÍCH ZDROJŮ</t>
  </si>
  <si>
    <t>POHO Park Gabriela</t>
  </si>
  <si>
    <t>Centrum veřejných energetiků (CVE)</t>
  </si>
  <si>
    <t>AKCE REPRODUKCE MAJETKU KRAJE</t>
  </si>
  <si>
    <t>CELKOVÉ POUŽITÍ ZDROJŮ FONDU</t>
  </si>
  <si>
    <t>Modernizace a rekonstrukce silnice II/478 Ostrava, ulice Nová Krmelínská a silnice II/478 prodloužená Mostní II. etapa</t>
  </si>
  <si>
    <t>Černá kostka - Centrum digitalizace, vědy a inovací</t>
  </si>
  <si>
    <t>Inovační centrum pro transformaci vzdělávání (TPA)</t>
  </si>
  <si>
    <t>Rekonstrukce budovy a spojovací chodby Máchova 
(Domov Duha, příspěvková organizace)</t>
  </si>
  <si>
    <r>
      <t>Částečné předfinancování dotací projektů spolufinancovaných z evropských finančních zdrojů</t>
    </r>
    <r>
      <rPr>
        <vertAlign val="superscript"/>
        <sz val="10"/>
        <rFont val="Tahoma"/>
        <family val="2"/>
        <charset val="238"/>
      </rPr>
      <t xml:space="preserve"> </t>
    </r>
    <r>
      <rPr>
        <b/>
        <vertAlign val="superscript"/>
        <sz val="10"/>
        <color rgb="FF0070C0"/>
        <rFont val="Tahoma"/>
        <family val="2"/>
        <charset val="238"/>
      </rPr>
      <t>1)</t>
    </r>
  </si>
  <si>
    <r>
      <t>Předpokládané nároky na zdroje fondu v letech 2024 až 2027</t>
    </r>
    <r>
      <rPr>
        <b/>
        <vertAlign val="superscript"/>
        <sz val="10"/>
        <rFont val="Tahoma"/>
        <family val="2"/>
        <charset val="238"/>
      </rPr>
      <t xml:space="preserve"> </t>
    </r>
    <r>
      <rPr>
        <b/>
        <vertAlign val="superscript"/>
        <sz val="10"/>
        <color rgb="FF0070C0"/>
        <rFont val="Tahoma"/>
        <family val="2"/>
        <charset val="238"/>
      </rPr>
      <t>2)</t>
    </r>
  </si>
  <si>
    <t>Poznámky:</t>
  </si>
  <si>
    <t>Vybudování dílen pro praktické vyučování 
(Střední odborná škola, Frýdek-Místek, příspěvková organizace)</t>
  </si>
  <si>
    <r>
      <rPr>
        <b/>
        <vertAlign val="superscript"/>
        <sz val="10"/>
        <color rgb="FF0070C0"/>
        <rFont val="Tahoma"/>
        <family val="2"/>
        <charset val="238"/>
      </rPr>
      <t>2)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V tabulce je do roku 2027 rozplánováno použití zdrojů vycházejících z očekávaného zůstatku prostředků fondu k datu 31.12.2023 ve výši 1.740.785 tis. Kč a navrženého přídělu do fondu FSP v roce 2024 ve výši 264.463 tis. Kč (tj. po započtení očekávaného čerpání v roce 2023 ve výši 125.631 tis. Kč).</t>
    </r>
  </si>
  <si>
    <r>
      <t xml:space="preserve">Přehled předpokládaného použití zdrojů 
Fondu pro financování stategických projektů Moravskoslezského kraje
na částečné financování konkrétních investičních projektů v letech 2023 až 2027 </t>
    </r>
    <r>
      <rPr>
        <sz val="11"/>
        <rFont val="Tahoma"/>
        <family val="2"/>
        <charset val="238"/>
      </rPr>
      <t>(v tis. Kč)</t>
    </r>
  </si>
  <si>
    <r>
      <rPr>
        <b/>
        <vertAlign val="superscript"/>
        <sz val="10"/>
        <color rgb="FF0070C0"/>
        <rFont val="Tahoma"/>
        <family val="2"/>
        <charset val="238"/>
      </rPr>
      <t>1)</t>
    </r>
    <r>
      <rPr>
        <sz val="10"/>
        <rFont val="Tahoma"/>
        <family val="2"/>
        <charset val="238"/>
      </rPr>
      <t xml:space="preserve"> Rozpočtované finanční prostředky fondu FSP ve výši 500.000 tis. Kč budou opakovaně používány až do roku 2027 na částečné předfinancování dotací na projekt „Černá kostka – Centrum digitalizace, vědy a inovací“. </t>
    </r>
  </si>
  <si>
    <t>Celkem
2023-2027</t>
  </si>
  <si>
    <r>
      <t xml:space="preserve">Výkupy pozemků pro příchod strategických investorů </t>
    </r>
    <r>
      <rPr>
        <b/>
        <vertAlign val="superscript"/>
        <sz val="10"/>
        <color rgb="FF0070C0"/>
        <rFont val="Tahoma"/>
        <family val="2"/>
        <charset val="238"/>
      </rPr>
      <t>3)</t>
    </r>
    <r>
      <rPr>
        <sz val="10"/>
        <rFont val="Tahoma"/>
        <family val="2"/>
        <charset val="238"/>
      </rPr>
      <t xml:space="preserve">
(Lazy, Staříč, Barbora)</t>
    </r>
  </si>
  <si>
    <r>
      <t>Dotace statutárnímu městu Karviná na výkup pozemků v rámci rozvojového projektu města</t>
    </r>
    <r>
      <rPr>
        <b/>
        <vertAlign val="superscript"/>
        <sz val="10"/>
        <color rgb="FF0070C0"/>
        <rFont val="Tahoma"/>
        <family val="2"/>
        <charset val="238"/>
      </rPr>
      <t xml:space="preserve"> 3)</t>
    </r>
  </si>
  <si>
    <r>
      <rPr>
        <b/>
        <vertAlign val="superscript"/>
        <sz val="10"/>
        <color rgb="FF0070C0"/>
        <rFont val="Tahoma"/>
        <family val="2"/>
        <charset val="238"/>
      </rPr>
      <t>3)</t>
    </r>
    <r>
      <rPr>
        <sz val="10"/>
        <rFont val="Tahoma"/>
        <family val="2"/>
        <charset val="238"/>
      </rPr>
      <t xml:space="preserve"> V tomto okamžiku je rok použití prozatím orientační.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</si>
</sst>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0"/>
      <name val="Arial CE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u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9" fillId="0" borderId="0"/>
    <xf numFmtId="0" fontId="13" fillId="0" borderId="0"/>
    <xf numFmtId="0" fontId="1" fillId="0" borderId="0"/>
  </cellStyleXfs>
  <cellXfs count="36">
    <xf numFmtId="0" fontId="0" fillId="0" borderId="0" xfId="0"/>
    <xf numFmtId="3" fontId="11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vertical="center"/>
    </xf>
    <xf numFmtId="3" fontId="4" fillId="0" borderId="1" xfId="4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4" fillId="0" borderId="1" xfId="1" applyFont="1" applyBorder="1" applyAlignment="1">
      <alignment vertical="center" wrapText="1"/>
    </xf>
    <xf numFmtId="3" fontId="4" fillId="0" borderId="0" xfId="2" applyNumberFormat="1" applyFont="1" applyAlignment="1">
      <alignment vertical="center"/>
    </xf>
    <xf numFmtId="0" fontId="19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/>
    </xf>
    <xf numFmtId="1" fontId="6" fillId="2" borderId="1" xfId="1" applyNumberFormat="1" applyFon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3" fontId="4" fillId="2" borderId="1" xfId="4" applyNumberFormat="1" applyFont="1" applyFill="1" applyBorder="1" applyAlignment="1">
      <alignment vertical="center"/>
    </xf>
    <xf numFmtId="3" fontId="5" fillId="0" borderId="1" xfId="4" applyNumberFormat="1" applyFont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3" fontId="4" fillId="2" borderId="1" xfId="4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3" fontId="5" fillId="2" borderId="1" xfId="2" applyNumberFormat="1" applyFont="1" applyFill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1" xfId="2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3" fontId="5" fillId="2" borderId="1" xfId="2" applyNumberFormat="1" applyFont="1" applyFill="1" applyBorder="1" applyAlignment="1">
      <alignment horizontal="right" vertical="center"/>
    </xf>
  </cellXfs>
  <cellStyles count="6">
    <cellStyle name="Normální" xfId="0" builtinId="0"/>
    <cellStyle name="Normální 2" xfId="3" xr:uid="{FF3F50D9-D563-4735-AE1F-3B2790DE1549}"/>
    <cellStyle name="Normální 2 2" xfId="5" xr:uid="{9AD18712-D1A0-4FA9-80C2-E3F8036326BE}"/>
    <cellStyle name="Normální 2 3" xfId="1" xr:uid="{76D1D372-76B0-4244-8B8B-FF3A76814A71}"/>
    <cellStyle name="Normální 3" xfId="2" xr:uid="{4D3A101B-2B41-4C23-9610-A189A5C4C499}"/>
    <cellStyle name="normální_List1" xfId="4" xr:uid="{EBFA302B-F01E-4ADA-A279-0E3AD22FE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AEC1-6DDB-4E79-9A5B-4324EA66CE7C}">
  <dimension ref="A1:M23"/>
  <sheetViews>
    <sheetView showGridLines="0" tabSelected="1" view="pageBreakPreview" topLeftCell="A6" zoomScale="120" zoomScaleNormal="100" zoomScaleSheetLayoutView="120" workbookViewId="0">
      <selection activeCell="A26" sqref="A26"/>
    </sheetView>
  </sheetViews>
  <sheetFormatPr defaultColWidth="9.140625" defaultRowHeight="12.75" x14ac:dyDescent="0.2"/>
  <cols>
    <col min="1" max="1" width="86.28515625" style="3" customWidth="1"/>
    <col min="2" max="6" width="11" style="3" customWidth="1"/>
    <col min="7" max="7" width="14.28515625" style="3" customWidth="1"/>
    <col min="8" max="8" width="12.28515625" style="3" customWidth="1"/>
    <col min="9" max="9" width="9.140625" style="3"/>
    <col min="10" max="10" width="72.7109375" style="3" customWidth="1"/>
    <col min="11" max="16384" width="9.140625" style="3"/>
  </cols>
  <sheetData>
    <row r="1" spans="1:12" ht="57" customHeight="1" x14ac:dyDescent="0.2">
      <c r="A1" s="31" t="s">
        <v>15</v>
      </c>
      <c r="B1" s="31"/>
      <c r="C1" s="31"/>
      <c r="D1" s="31"/>
      <c r="E1" s="31"/>
      <c r="F1" s="31"/>
      <c r="G1" s="31"/>
      <c r="H1" s="1"/>
      <c r="I1" s="1"/>
      <c r="J1" s="1"/>
      <c r="K1" s="1"/>
      <c r="L1" s="2"/>
    </row>
    <row r="2" spans="1:12" ht="27.75" customHeight="1" x14ac:dyDescent="0.2">
      <c r="A2" s="12" t="s">
        <v>0</v>
      </c>
      <c r="B2" s="13">
        <v>2023</v>
      </c>
      <c r="C2" s="14">
        <v>2024</v>
      </c>
      <c r="D2" s="14">
        <v>2025</v>
      </c>
      <c r="E2" s="14">
        <v>2026</v>
      </c>
      <c r="F2" s="14">
        <v>2027</v>
      </c>
      <c r="G2" s="15" t="s">
        <v>17</v>
      </c>
    </row>
    <row r="3" spans="1:12" ht="18" customHeight="1" x14ac:dyDescent="0.2">
      <c r="A3" s="16" t="s">
        <v>1</v>
      </c>
      <c r="B3" s="17"/>
      <c r="C3" s="18"/>
      <c r="D3" s="18"/>
      <c r="E3" s="18"/>
      <c r="F3" s="18"/>
      <c r="G3" s="18"/>
    </row>
    <row r="4" spans="1:12" ht="18" customHeight="1" x14ac:dyDescent="0.2">
      <c r="A4" s="19" t="s">
        <v>7</v>
      </c>
      <c r="B4" s="4">
        <v>12635.76</v>
      </c>
      <c r="C4" s="20">
        <v>209517</v>
      </c>
      <c r="D4" s="4">
        <v>302220</v>
      </c>
      <c r="E4" s="4">
        <v>391040</v>
      </c>
      <c r="F4" s="4">
        <v>0</v>
      </c>
      <c r="G4" s="21">
        <f>SUM(B4:F4)</f>
        <v>915412.76</v>
      </c>
      <c r="H4" s="5"/>
    </row>
    <row r="5" spans="1:12" ht="18" customHeight="1" x14ac:dyDescent="0.2">
      <c r="A5" s="9" t="s">
        <v>8</v>
      </c>
      <c r="B5" s="4">
        <v>17654.61</v>
      </c>
      <c r="C5" s="20">
        <v>11800</v>
      </c>
      <c r="D5" s="4">
        <v>48178</v>
      </c>
      <c r="E5" s="4">
        <v>89241</v>
      </c>
      <c r="F5" s="4">
        <v>122493</v>
      </c>
      <c r="G5" s="21">
        <f t="shared" ref="G5:G8" si="0">SUM(B5:F5)</f>
        <v>289366.61</v>
      </c>
    </row>
    <row r="6" spans="1:12" ht="18" customHeight="1" x14ac:dyDescent="0.2">
      <c r="A6" s="9" t="s">
        <v>2</v>
      </c>
      <c r="B6" s="4">
        <v>150</v>
      </c>
      <c r="C6" s="20">
        <v>2100</v>
      </c>
      <c r="D6" s="4">
        <v>10500</v>
      </c>
      <c r="E6" s="4">
        <v>45000</v>
      </c>
      <c r="F6" s="4">
        <v>17700</v>
      </c>
      <c r="G6" s="21">
        <f t="shared" si="0"/>
        <v>75450</v>
      </c>
    </row>
    <row r="7" spans="1:12" ht="18" customHeight="1" x14ac:dyDescent="0.2">
      <c r="A7" s="9" t="s">
        <v>3</v>
      </c>
      <c r="B7" s="4">
        <v>1524</v>
      </c>
      <c r="C7" s="20">
        <v>10241</v>
      </c>
      <c r="D7" s="4">
        <v>6287</v>
      </c>
      <c r="E7" s="4">
        <v>6076</v>
      </c>
      <c r="F7" s="4">
        <v>5696</v>
      </c>
      <c r="G7" s="21">
        <f t="shared" si="0"/>
        <v>29824</v>
      </c>
    </row>
    <row r="8" spans="1:12" ht="18" customHeight="1" x14ac:dyDescent="0.2">
      <c r="A8" s="9" t="s">
        <v>10</v>
      </c>
      <c r="B8" s="4">
        <v>0</v>
      </c>
      <c r="C8" s="20">
        <v>500000</v>
      </c>
      <c r="D8" s="4">
        <v>0</v>
      </c>
      <c r="E8" s="4">
        <v>0</v>
      </c>
      <c r="F8" s="4">
        <v>0</v>
      </c>
      <c r="G8" s="21">
        <f t="shared" si="0"/>
        <v>500000</v>
      </c>
    </row>
    <row r="9" spans="1:12" ht="18" customHeight="1" x14ac:dyDescent="0.2">
      <c r="A9" s="22" t="s">
        <v>4</v>
      </c>
      <c r="B9" s="23"/>
      <c r="C9" s="24"/>
      <c r="D9" s="18"/>
      <c r="E9" s="18"/>
      <c r="F9" s="18"/>
      <c r="G9" s="18"/>
    </row>
    <row r="10" spans="1:12" ht="32.1" customHeight="1" x14ac:dyDescent="0.2">
      <c r="A10" s="9" t="s">
        <v>6</v>
      </c>
      <c r="B10" s="4">
        <v>10751.470000000003</v>
      </c>
      <c r="C10" s="20">
        <v>37759</v>
      </c>
      <c r="D10" s="4">
        <v>0</v>
      </c>
      <c r="E10" s="4">
        <v>0</v>
      </c>
      <c r="F10" s="4">
        <v>0</v>
      </c>
      <c r="G10" s="21">
        <f>SUM(B10:F10)</f>
        <v>48510.47</v>
      </c>
    </row>
    <row r="11" spans="1:12" ht="32.1" customHeight="1" x14ac:dyDescent="0.2">
      <c r="A11" s="9" t="s">
        <v>9</v>
      </c>
      <c r="B11" s="4">
        <v>0</v>
      </c>
      <c r="C11" s="20">
        <v>46900</v>
      </c>
      <c r="D11" s="4">
        <v>0</v>
      </c>
      <c r="E11" s="4">
        <v>0</v>
      </c>
      <c r="F11" s="4">
        <v>0</v>
      </c>
      <c r="G11" s="21">
        <f t="shared" ref="G11:G13" si="1">SUM(B11:F11)</f>
        <v>46900</v>
      </c>
    </row>
    <row r="12" spans="1:12" ht="32.1" customHeight="1" x14ac:dyDescent="0.2">
      <c r="A12" s="9" t="s">
        <v>18</v>
      </c>
      <c r="B12" s="4">
        <v>0</v>
      </c>
      <c r="C12" s="20">
        <v>0</v>
      </c>
      <c r="D12" s="4">
        <v>100000</v>
      </c>
      <c r="E12" s="4">
        <v>0</v>
      </c>
      <c r="F12" s="4">
        <v>0</v>
      </c>
      <c r="G12" s="21">
        <f t="shared" si="1"/>
        <v>100000</v>
      </c>
    </row>
    <row r="13" spans="1:12" ht="18" customHeight="1" x14ac:dyDescent="0.2">
      <c r="A13" s="9" t="s">
        <v>19</v>
      </c>
      <c r="B13" s="4">
        <v>0</v>
      </c>
      <c r="C13" s="20">
        <v>0</v>
      </c>
      <c r="D13" s="4">
        <v>42500</v>
      </c>
      <c r="E13" s="4">
        <v>0</v>
      </c>
      <c r="F13" s="4">
        <v>0</v>
      </c>
      <c r="G13" s="21">
        <f t="shared" si="1"/>
        <v>42500</v>
      </c>
      <c r="H13" s="8"/>
    </row>
    <row r="14" spans="1:12" ht="32.1" customHeight="1" x14ac:dyDescent="0.2">
      <c r="A14" s="19" t="s">
        <v>13</v>
      </c>
      <c r="B14" s="4">
        <v>82914.67</v>
      </c>
      <c r="C14" s="20">
        <v>0</v>
      </c>
      <c r="D14" s="4">
        <v>0</v>
      </c>
      <c r="E14" s="4">
        <v>0</v>
      </c>
      <c r="F14" s="4">
        <v>0</v>
      </c>
      <c r="G14" s="21">
        <f>SUM(B14:F14)</f>
        <v>82914.67</v>
      </c>
    </row>
    <row r="15" spans="1:12" ht="9" customHeight="1" x14ac:dyDescent="0.2">
      <c r="A15" s="26"/>
      <c r="B15" s="27"/>
      <c r="C15" s="27"/>
      <c r="D15" s="27"/>
      <c r="E15" s="27"/>
      <c r="F15" s="27"/>
      <c r="G15" s="28"/>
    </row>
    <row r="16" spans="1:12" s="6" customFormat="1" ht="18" customHeight="1" x14ac:dyDescent="0.2">
      <c r="A16" s="16" t="s">
        <v>5</v>
      </c>
      <c r="B16" s="25">
        <f t="shared" ref="B16:E16" si="2">SUM(B4:B14)</f>
        <v>125630.51000000001</v>
      </c>
      <c r="C16" s="25">
        <f>SUM(C4:C14)</f>
        <v>818317</v>
      </c>
      <c r="D16" s="25">
        <f t="shared" si="2"/>
        <v>509685</v>
      </c>
      <c r="E16" s="25">
        <f t="shared" si="2"/>
        <v>531357</v>
      </c>
      <c r="F16" s="25">
        <f>SUM(F4:F14)</f>
        <v>145889</v>
      </c>
      <c r="G16" s="25">
        <f>SUM(G4:G14)</f>
        <v>2130878.5100000002</v>
      </c>
      <c r="I16" s="10"/>
    </row>
    <row r="17" spans="1:13" ht="13.5" customHeight="1" x14ac:dyDescent="0.2">
      <c r="A17" s="26"/>
      <c r="B17" s="27"/>
      <c r="C17" s="27"/>
      <c r="D17" s="27"/>
      <c r="E17" s="27"/>
      <c r="F17" s="27"/>
      <c r="G17" s="28"/>
      <c r="H17" s="7"/>
      <c r="I17" s="8"/>
    </row>
    <row r="18" spans="1:13" ht="18" customHeight="1" x14ac:dyDescent="0.2">
      <c r="A18" s="33" t="s">
        <v>11</v>
      </c>
      <c r="B18" s="34"/>
      <c r="C18" s="35">
        <f>SUM(C16:F16)</f>
        <v>2005248</v>
      </c>
      <c r="D18" s="35"/>
      <c r="E18" s="35"/>
      <c r="F18" s="35"/>
      <c r="G18" s="35"/>
      <c r="H18" s="8"/>
    </row>
    <row r="19" spans="1:13" ht="20.45" customHeight="1" x14ac:dyDescent="0.2">
      <c r="A19" s="11" t="s">
        <v>12</v>
      </c>
    </row>
    <row r="20" spans="1:13" ht="28.5" customHeight="1" x14ac:dyDescent="0.2">
      <c r="A20" s="30" t="s">
        <v>16</v>
      </c>
      <c r="B20" s="30"/>
      <c r="C20" s="30"/>
      <c r="D20" s="30"/>
      <c r="E20" s="30"/>
      <c r="F20" s="30"/>
      <c r="G20" s="30"/>
      <c r="J20" s="29"/>
      <c r="K20" s="29"/>
      <c r="L20" s="29"/>
      <c r="M20" s="29"/>
    </row>
    <row r="21" spans="1:13" ht="31.5" customHeight="1" x14ac:dyDescent="0.2">
      <c r="A21" s="32" t="s">
        <v>14</v>
      </c>
      <c r="B21" s="32"/>
      <c r="C21" s="32"/>
      <c r="D21" s="32"/>
      <c r="E21" s="32"/>
      <c r="F21" s="32"/>
      <c r="G21" s="32"/>
    </row>
    <row r="22" spans="1:13" ht="14.25" x14ac:dyDescent="0.2">
      <c r="A22" s="6" t="s">
        <v>20</v>
      </c>
    </row>
    <row r="23" spans="1:13" x14ac:dyDescent="0.2">
      <c r="A23" s="8"/>
    </row>
  </sheetData>
  <mergeCells count="6">
    <mergeCell ref="J20:M20"/>
    <mergeCell ref="A20:G20"/>
    <mergeCell ref="A1:G1"/>
    <mergeCell ref="A21:G21"/>
    <mergeCell ref="A18:B18"/>
    <mergeCell ref="C18:G18"/>
  </mergeCells>
  <printOptions horizontalCentered="1"/>
  <pageMargins left="0.39370078740157483" right="0.39370078740157483" top="0.78740157480314965" bottom="0.39370078740157483" header="0.51181102362204722" footer="0.11811023622047245"/>
  <pageSetup paperSize="9" scale="90" firstPageNumber="8" orientation="landscape" cellComments="asDisplayed" useFirstPageNumber="1" r:id="rId1"/>
  <headerFooter alignWithMargins="0">
    <oddHeader>&amp;RPříloha č. 3</oddHeader>
  </headerFooter>
  <ignoredErrors>
    <ignoredError sqref="G5:G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4" ma:contentTypeDescription="Create a new document." ma:contentTypeScope="" ma:versionID="a9eedf168f5b74e90f1d967c9549eecd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6484c2a41c9ec08904512f1a923acf74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DF89EC-1B28-4C18-9BED-C3B4B9A34788}"/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b9dfb18-ecd9-4d74-a938-ecf7de4f3d08"/>
    <ds:schemaRef ds:uri="http://schemas.microsoft.com/office/infopath/2007/PartnerControls"/>
    <ds:schemaRef ds:uri="30f05adf-e681-4a76-beaf-c0430879189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3_Výhled</vt:lpstr>
      <vt:lpstr>'Příloha č. 3_Výhled'!Názvy_tisku</vt:lpstr>
      <vt:lpstr>'Příloha č. 3_Výhled'!Oblast_tisku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2023-11-08T10:33:26Z</cp:lastPrinted>
  <dcterms:created xsi:type="dcterms:W3CDTF">2016-11-24T15:05:00Z</dcterms:created>
  <dcterms:modified xsi:type="dcterms:W3CDTF">2023-11-10T09:32:35Z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