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hromocukova_msk_cz/Documents/Plocha/Lucka-komise/"/>
    </mc:Choice>
  </mc:AlternateContent>
  <xr:revisionPtr revIDLastSave="492" documentId="8_{CC66C306-0AD9-4C9E-9008-7E9D3C8DA60A}" xr6:coauthVersionLast="47" xr6:coauthVersionMax="47" xr10:uidLastSave="{AA1943D7-A771-49AB-AB09-BC3C5986167C}"/>
  <bookViews>
    <workbookView xWindow="-120" yWindow="-120" windowWidth="29040" windowHeight="15720" tabRatio="667" xr2:uid="{00000000-000D-0000-FFFF-FFFF00000000}"/>
  </bookViews>
  <sheets>
    <sheet name="Souhrn hodnocen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3" l="1"/>
  <c r="O17" i="3"/>
  <c r="N17" i="3"/>
</calcChain>
</file>

<file path=xl/sharedStrings.xml><?xml version="1.0" encoding="utf-8"?>
<sst xmlns="http://schemas.openxmlformats.org/spreadsheetml/2006/main" count="91" uniqueCount="64">
  <si>
    <t>Příloha č. 1</t>
  </si>
  <si>
    <t>Poř. číslo</t>
  </si>
  <si>
    <t>Název žadatele (OR)</t>
  </si>
  <si>
    <t>Právní forma</t>
  </si>
  <si>
    <t>Název projektu</t>
  </si>
  <si>
    <t>Předpokládané celkové uznatelné náklady</t>
  </si>
  <si>
    <t>Požadovaná celková výše dotace dle žádosti</t>
  </si>
  <si>
    <t>Podíl dotace na celkových uznatelných nákladech projektu  v %</t>
  </si>
  <si>
    <t xml:space="preserve">Období realizace                     </t>
  </si>
  <si>
    <t>příspěvková organizace</t>
  </si>
  <si>
    <t>26819856</t>
  </si>
  <si>
    <t>obecně prospěšná společnost</t>
  </si>
  <si>
    <t>Celkem</t>
  </si>
  <si>
    <t>Z toho neinvestiční část dotace</t>
  </si>
  <si>
    <t>Z toho investiční část dotace</t>
  </si>
  <si>
    <t>72553669</t>
  </si>
  <si>
    <t>Kategorie</t>
  </si>
  <si>
    <t>A</t>
  </si>
  <si>
    <t>B</t>
  </si>
  <si>
    <t>Body získané v hodnocení (max 35 bodů)</t>
  </si>
  <si>
    <t>IČ/datum narození a bydliště</t>
  </si>
  <si>
    <t>Slezské zemské dráhy, o .p. s.</t>
  </si>
  <si>
    <t>Středisko volného času Budišov nad Budišovkou příspěvková organizace</t>
  </si>
  <si>
    <t>FAJNE LÉTO, nové technologie a infrastrukturní aktivity na Osoblažce</t>
  </si>
  <si>
    <t>1. 1. 2024 - 31. 10. 2024</t>
  </si>
  <si>
    <t>Muzeum břidlice</t>
  </si>
  <si>
    <t>UAX s.r.o.</t>
  </si>
  <si>
    <t>společnost s ručením omezeným</t>
  </si>
  <si>
    <t>Workshop zážitkové tisknutí UAX!</t>
  </si>
  <si>
    <t>SAK Studénka, příspěvková organizace</t>
  </si>
  <si>
    <t>66183561</t>
  </si>
  <si>
    <t>FAJNE LÉTO 2024</t>
  </si>
  <si>
    <t>Podpora technických atraktivit v Novém Jičíně v roce 2024</t>
  </si>
  <si>
    <t>Město Nový Jičín</t>
  </si>
  <si>
    <t>00298212</t>
  </si>
  <si>
    <t>obec</t>
  </si>
  <si>
    <t>Muzeum v Bruntále, příspěvková organizace</t>
  </si>
  <si>
    <t>00095354</t>
  </si>
  <si>
    <t>Kosárna Karlovice 2024</t>
  </si>
  <si>
    <t>Městské muzeum Rýmařov</t>
  </si>
  <si>
    <t>75037947</t>
  </si>
  <si>
    <t>Nitě ve virtuální realitě</t>
  </si>
  <si>
    <t>Národní zemědělské muzeum, s.p.o.</t>
  </si>
  <si>
    <t>75075741</t>
  </si>
  <si>
    <t>Laboratoř přírodovědce</t>
  </si>
  <si>
    <t>Muzeum Novojičínska, příspěvková organizace</t>
  </si>
  <si>
    <t>00096296</t>
  </si>
  <si>
    <t>Rozvoj interaktivních prvků expozice Muzea nákladních automobilů Tatra v Kopřivnici</t>
  </si>
  <si>
    <t>BeePartner</t>
  </si>
  <si>
    <t>03589277</t>
  </si>
  <si>
    <t>akciová společnost</t>
  </si>
  <si>
    <t>Minulost a budoucnost. Společně napříč generacemi.</t>
  </si>
  <si>
    <t>Turistické informační centrum Frýdek-Místek, příspěvková organizace</t>
  </si>
  <si>
    <t>66933901</t>
  </si>
  <si>
    <t>Rozšíření aktivit projektu Po stopách textilek</t>
  </si>
  <si>
    <t>Klub vojenské historie Bohumín, z.s.</t>
  </si>
  <si>
    <t>26519160</t>
  </si>
  <si>
    <t>zapsaný spolek</t>
  </si>
  <si>
    <t>Projdi se pod tratí, máš-li odvahu</t>
  </si>
  <si>
    <t>25874977</t>
  </si>
  <si>
    <t>1. splátka dotace v roce 2024 (50 % schválené dotace)</t>
  </si>
  <si>
    <t>2. splátka dotace v roce 2024 (50 % schválené dotace)</t>
  </si>
  <si>
    <t>Schválená celková výše dotace</t>
  </si>
  <si>
    <t xml:space="preserve">Seznam žadatelů schválených k poskytnutí dotace v rámci dotačního programu „Podpora technických atraktivit v Moravskoslezském kraji v roce 2024“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</si>
</sst>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65" fontId="7" fillId="5" borderId="4" xfId="0" applyNumberFormat="1" applyFont="1" applyFill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9" fontId="0" fillId="0" borderId="0" xfId="0" applyNumberFormat="1" applyAlignment="1">
      <alignment vertical="center" shrinkToFit="1"/>
    </xf>
    <xf numFmtId="165" fontId="0" fillId="0" borderId="0" xfId="0" applyNumberFormat="1"/>
    <xf numFmtId="165" fontId="8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5" fontId="2" fillId="7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44" fontId="3" fillId="2" borderId="3" xfId="1" applyNumberFormat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5" fontId="2" fillId="8" borderId="1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/>
    </xf>
    <xf numFmtId="10" fontId="2" fillId="8" borderId="1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 wrapText="1"/>
    </xf>
    <xf numFmtId="5" fontId="3" fillId="8" borderId="1" xfId="0" applyNumberFormat="1" applyFont="1" applyFill="1" applyBorder="1" applyAlignment="1">
      <alignment horizontal="center" vertical="center"/>
    </xf>
    <xf numFmtId="5" fontId="2" fillId="8" borderId="1" xfId="0" applyNumberFormat="1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 wrapText="1"/>
    </xf>
    <xf numFmtId="49" fontId="2" fillId="8" borderId="10" xfId="0" applyNumberFormat="1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left" vertical="center" wrapText="1"/>
    </xf>
    <xf numFmtId="5" fontId="2" fillId="8" borderId="10" xfId="0" applyNumberFormat="1" applyFont="1" applyFill="1" applyBorder="1" applyAlignment="1">
      <alignment horizontal="center" vertical="center" wrapText="1"/>
    </xf>
    <xf numFmtId="165" fontId="2" fillId="8" borderId="10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/>
    </xf>
    <xf numFmtId="10" fontId="2" fillId="8" borderId="10" xfId="0" applyNumberFormat="1" applyFont="1" applyFill="1" applyBorder="1" applyAlignment="1">
      <alignment horizontal="center" vertical="center"/>
    </xf>
    <xf numFmtId="165" fontId="5" fillId="8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28"/>
  <sheetViews>
    <sheetView tabSelected="1" zoomScale="70" zoomScaleNormal="70" workbookViewId="0">
      <selection activeCell="A2" sqref="A2"/>
    </sheetView>
  </sheetViews>
  <sheetFormatPr defaultColWidth="9.140625" defaultRowHeight="24.75" customHeight="1" x14ac:dyDescent="0.2"/>
  <cols>
    <col min="1" max="1" width="8.7109375" style="25" customWidth="1"/>
    <col min="2" max="2" width="12.42578125" style="25" customWidth="1"/>
    <col min="3" max="3" width="47.140625" style="25" customWidth="1"/>
    <col min="4" max="4" width="15.28515625" style="25" customWidth="1"/>
    <col min="5" max="5" width="18.140625" style="25" customWidth="1"/>
    <col min="6" max="6" width="51.28515625" style="25" customWidth="1"/>
    <col min="7" max="7" width="16.140625" style="25" customWidth="1"/>
    <col min="8" max="8" width="21.140625" style="11" customWidth="1"/>
    <col min="9" max="9" width="18.42578125" style="11" customWidth="1"/>
    <col min="10" max="10" width="35.85546875" style="11" bestFit="1" customWidth="1"/>
    <col min="11" max="12" width="35.85546875" style="11" customWidth="1"/>
    <col min="13" max="13" width="28.28515625" style="11" bestFit="1" customWidth="1"/>
    <col min="14" max="15" width="33.42578125" style="20" bestFit="1" customWidth="1"/>
    <col min="16" max="16" width="23.42578125" style="25" bestFit="1" customWidth="1"/>
    <col min="17" max="16384" width="9.140625" style="25"/>
  </cols>
  <sheetData>
    <row r="1" spans="1:117" ht="24.75" customHeight="1" thickBot="1" x14ac:dyDescent="0.25">
      <c r="A1" s="25" t="s">
        <v>0</v>
      </c>
    </row>
    <row r="2" spans="1:117" ht="24.75" customHeight="1" thickBot="1" x14ac:dyDescent="0.25">
      <c r="A2" s="26" t="s">
        <v>63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28"/>
      <c r="P2" s="49"/>
    </row>
    <row r="3" spans="1:117" s="8" customFormat="1" ht="69" customHeight="1" x14ac:dyDescent="0.2">
      <c r="A3" s="1" t="s">
        <v>1</v>
      </c>
      <c r="B3" s="36" t="s">
        <v>16</v>
      </c>
      <c r="C3" s="2" t="s">
        <v>2</v>
      </c>
      <c r="D3" s="2" t="s">
        <v>20</v>
      </c>
      <c r="E3" s="2" t="s">
        <v>3</v>
      </c>
      <c r="F3" s="2" t="s">
        <v>4</v>
      </c>
      <c r="G3" s="50" t="s">
        <v>19</v>
      </c>
      <c r="H3" s="3" t="s">
        <v>5</v>
      </c>
      <c r="I3" s="13" t="s">
        <v>6</v>
      </c>
      <c r="J3" s="13" t="s">
        <v>62</v>
      </c>
      <c r="K3" s="13" t="s">
        <v>13</v>
      </c>
      <c r="L3" s="13" t="s">
        <v>14</v>
      </c>
      <c r="M3" s="13" t="s">
        <v>7</v>
      </c>
      <c r="N3" s="21" t="s">
        <v>60</v>
      </c>
      <c r="O3" s="21" t="s">
        <v>61</v>
      </c>
      <c r="P3" s="4" t="s">
        <v>8</v>
      </c>
    </row>
    <row r="4" spans="1:117" s="19" customFormat="1" ht="24.95" customHeight="1" x14ac:dyDescent="0.2">
      <c r="A4" s="33">
        <v>1</v>
      </c>
      <c r="B4" s="38" t="s">
        <v>17</v>
      </c>
      <c r="C4" s="52" t="s">
        <v>21</v>
      </c>
      <c r="D4" s="53" t="s">
        <v>10</v>
      </c>
      <c r="E4" s="54" t="s">
        <v>11</v>
      </c>
      <c r="F4" s="55" t="s">
        <v>23</v>
      </c>
      <c r="G4" s="55">
        <v>35</v>
      </c>
      <c r="H4" s="56">
        <v>370000</v>
      </c>
      <c r="I4" s="57">
        <v>296000</v>
      </c>
      <c r="J4" s="61">
        <v>296000</v>
      </c>
      <c r="K4" s="62">
        <v>296000</v>
      </c>
      <c r="L4" s="62">
        <v>0</v>
      </c>
      <c r="M4" s="59">
        <v>0.8</v>
      </c>
      <c r="N4" s="60">
        <v>148000</v>
      </c>
      <c r="O4" s="60">
        <v>148000</v>
      </c>
      <c r="P4" s="41" t="s">
        <v>24</v>
      </c>
      <c r="Q4" s="25"/>
      <c r="R4" s="25"/>
      <c r="S4" s="25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</row>
    <row r="5" spans="1:117" s="19" customFormat="1" ht="34.5" customHeight="1" x14ac:dyDescent="0.2">
      <c r="A5" s="33">
        <v>2</v>
      </c>
      <c r="B5" s="38" t="s">
        <v>17</v>
      </c>
      <c r="C5" s="52" t="s">
        <v>22</v>
      </c>
      <c r="D5" s="53" t="s">
        <v>15</v>
      </c>
      <c r="E5" s="54" t="s">
        <v>9</v>
      </c>
      <c r="F5" s="55" t="s">
        <v>25</v>
      </c>
      <c r="G5" s="55">
        <v>33</v>
      </c>
      <c r="H5" s="56">
        <v>477300</v>
      </c>
      <c r="I5" s="57">
        <v>380000</v>
      </c>
      <c r="J5" s="58">
        <v>380000</v>
      </c>
      <c r="K5" s="57">
        <v>380000</v>
      </c>
      <c r="L5" s="57">
        <v>0</v>
      </c>
      <c r="M5" s="59">
        <v>0.79610000000000003</v>
      </c>
      <c r="N5" s="60">
        <v>190000</v>
      </c>
      <c r="O5" s="60">
        <v>190000</v>
      </c>
      <c r="P5" s="41" t="s">
        <v>24</v>
      </c>
      <c r="Q5" s="25"/>
      <c r="R5" s="25"/>
      <c r="S5" s="25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</row>
    <row r="6" spans="1:117" s="19" customFormat="1" ht="25.5" customHeight="1" x14ac:dyDescent="0.2">
      <c r="A6" s="33">
        <v>3</v>
      </c>
      <c r="B6" s="38" t="s">
        <v>18</v>
      </c>
      <c r="C6" s="52" t="s">
        <v>26</v>
      </c>
      <c r="D6" s="53" t="s">
        <v>59</v>
      </c>
      <c r="E6" s="54" t="s">
        <v>27</v>
      </c>
      <c r="F6" s="55" t="s">
        <v>28</v>
      </c>
      <c r="G6" s="55">
        <v>33</v>
      </c>
      <c r="H6" s="56">
        <v>261000</v>
      </c>
      <c r="I6" s="57">
        <v>208800</v>
      </c>
      <c r="J6" s="58">
        <v>208800</v>
      </c>
      <c r="K6" s="57">
        <v>208800</v>
      </c>
      <c r="L6" s="57">
        <v>0</v>
      </c>
      <c r="M6" s="59">
        <v>0.8</v>
      </c>
      <c r="N6" s="60">
        <v>104400</v>
      </c>
      <c r="O6" s="60">
        <v>104400</v>
      </c>
      <c r="P6" s="41" t="s">
        <v>24</v>
      </c>
      <c r="Q6" s="25"/>
      <c r="R6" s="25"/>
      <c r="S6" s="25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</row>
    <row r="7" spans="1:117" s="19" customFormat="1" ht="34.5" customHeight="1" x14ac:dyDescent="0.2">
      <c r="A7" s="33">
        <v>4</v>
      </c>
      <c r="B7" s="38" t="s">
        <v>17</v>
      </c>
      <c r="C7" s="52" t="s">
        <v>29</v>
      </c>
      <c r="D7" s="53" t="s">
        <v>30</v>
      </c>
      <c r="E7" s="54" t="s">
        <v>9</v>
      </c>
      <c r="F7" s="55" t="s">
        <v>31</v>
      </c>
      <c r="G7" s="55">
        <v>32</v>
      </c>
      <c r="H7" s="56">
        <v>475200</v>
      </c>
      <c r="I7" s="57">
        <v>380000</v>
      </c>
      <c r="J7" s="58">
        <v>380000</v>
      </c>
      <c r="K7" s="57">
        <v>207040</v>
      </c>
      <c r="L7" s="57">
        <v>172960</v>
      </c>
      <c r="M7" s="59">
        <v>0.79969999999999997</v>
      </c>
      <c r="N7" s="60">
        <v>190000</v>
      </c>
      <c r="O7" s="60">
        <v>190000</v>
      </c>
      <c r="P7" s="41" t="s">
        <v>24</v>
      </c>
      <c r="Q7" s="25"/>
      <c r="R7" s="25"/>
      <c r="S7" s="25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</row>
    <row r="8" spans="1:117" s="19" customFormat="1" ht="34.5" customHeight="1" x14ac:dyDescent="0.2">
      <c r="A8" s="33">
        <v>5</v>
      </c>
      <c r="B8" s="38" t="s">
        <v>17</v>
      </c>
      <c r="C8" s="52" t="s">
        <v>33</v>
      </c>
      <c r="D8" s="53" t="s">
        <v>34</v>
      </c>
      <c r="E8" s="54" t="s">
        <v>35</v>
      </c>
      <c r="F8" s="55" t="s">
        <v>32</v>
      </c>
      <c r="G8" s="55">
        <v>31</v>
      </c>
      <c r="H8" s="56">
        <v>520300</v>
      </c>
      <c r="I8" s="57">
        <v>300000</v>
      </c>
      <c r="J8" s="58">
        <v>300000</v>
      </c>
      <c r="K8" s="57">
        <v>0</v>
      </c>
      <c r="L8" s="57">
        <v>300000</v>
      </c>
      <c r="M8" s="59">
        <v>0.5766</v>
      </c>
      <c r="N8" s="60">
        <v>150000</v>
      </c>
      <c r="O8" s="60">
        <v>150000</v>
      </c>
      <c r="P8" s="41" t="s">
        <v>24</v>
      </c>
      <c r="Q8" s="25"/>
      <c r="R8" s="25"/>
      <c r="S8" s="25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</row>
    <row r="9" spans="1:117" s="19" customFormat="1" ht="34.5" customHeight="1" x14ac:dyDescent="0.2">
      <c r="A9" s="35">
        <v>6</v>
      </c>
      <c r="B9" s="51" t="s">
        <v>17</v>
      </c>
      <c r="C9" s="63" t="s">
        <v>36</v>
      </c>
      <c r="D9" s="64" t="s">
        <v>37</v>
      </c>
      <c r="E9" s="65" t="s">
        <v>9</v>
      </c>
      <c r="F9" s="66" t="s">
        <v>38</v>
      </c>
      <c r="G9" s="66">
        <v>30</v>
      </c>
      <c r="H9" s="67">
        <v>475000</v>
      </c>
      <c r="I9" s="68">
        <v>380000</v>
      </c>
      <c r="J9" s="69">
        <v>380000</v>
      </c>
      <c r="K9" s="68">
        <v>380000</v>
      </c>
      <c r="L9" s="57">
        <v>0</v>
      </c>
      <c r="M9" s="70">
        <v>0.8</v>
      </c>
      <c r="N9" s="71">
        <v>190000</v>
      </c>
      <c r="O9" s="71">
        <v>190000</v>
      </c>
      <c r="P9" s="48" t="s">
        <v>24</v>
      </c>
      <c r="Q9" s="25"/>
      <c r="R9" s="25"/>
      <c r="S9" s="25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</row>
    <row r="10" spans="1:117" s="19" customFormat="1" ht="34.5" customHeight="1" x14ac:dyDescent="0.2">
      <c r="A10" s="33">
        <v>7</v>
      </c>
      <c r="B10" s="38" t="s">
        <v>17</v>
      </c>
      <c r="C10" s="52" t="s">
        <v>39</v>
      </c>
      <c r="D10" s="53" t="s">
        <v>40</v>
      </c>
      <c r="E10" s="54" t="s">
        <v>9</v>
      </c>
      <c r="F10" s="55" t="s">
        <v>41</v>
      </c>
      <c r="G10" s="55">
        <v>30</v>
      </c>
      <c r="H10" s="56">
        <v>450000</v>
      </c>
      <c r="I10" s="57">
        <v>360000</v>
      </c>
      <c r="J10" s="58">
        <v>360000</v>
      </c>
      <c r="K10" s="57">
        <v>360000</v>
      </c>
      <c r="L10" s="57">
        <v>0</v>
      </c>
      <c r="M10" s="59">
        <v>0.8</v>
      </c>
      <c r="N10" s="60">
        <v>180000</v>
      </c>
      <c r="O10" s="60">
        <v>180000</v>
      </c>
      <c r="P10" s="41" t="s">
        <v>24</v>
      </c>
      <c r="Q10" s="25"/>
      <c r="R10" s="25"/>
      <c r="S10" s="25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</row>
    <row r="11" spans="1:117" s="19" customFormat="1" ht="34.5" customHeight="1" x14ac:dyDescent="0.2">
      <c r="A11" s="33">
        <v>8</v>
      </c>
      <c r="B11" s="38" t="s">
        <v>17</v>
      </c>
      <c r="C11" s="52" t="s">
        <v>42</v>
      </c>
      <c r="D11" s="53" t="s">
        <v>43</v>
      </c>
      <c r="E11" s="54" t="s">
        <v>9</v>
      </c>
      <c r="F11" s="55" t="s">
        <v>44</v>
      </c>
      <c r="G11" s="55">
        <v>30</v>
      </c>
      <c r="H11" s="56">
        <v>476400</v>
      </c>
      <c r="I11" s="57">
        <v>380000</v>
      </c>
      <c r="J11" s="58">
        <v>380000</v>
      </c>
      <c r="K11" s="57">
        <v>380000</v>
      </c>
      <c r="L11" s="57">
        <v>0</v>
      </c>
      <c r="M11" s="59">
        <v>0.79759999999999998</v>
      </c>
      <c r="N11" s="60">
        <v>190000</v>
      </c>
      <c r="O11" s="60">
        <v>190000</v>
      </c>
      <c r="P11" s="41" t="s">
        <v>24</v>
      </c>
      <c r="Q11" s="25"/>
      <c r="R11" s="25"/>
      <c r="S11" s="25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</row>
    <row r="12" spans="1:117" s="19" customFormat="1" ht="34.5" customHeight="1" x14ac:dyDescent="0.2">
      <c r="A12" s="33">
        <v>9</v>
      </c>
      <c r="B12" s="38" t="s">
        <v>17</v>
      </c>
      <c r="C12" s="52" t="s">
        <v>45</v>
      </c>
      <c r="D12" s="53" t="s">
        <v>46</v>
      </c>
      <c r="E12" s="54" t="s">
        <v>9</v>
      </c>
      <c r="F12" s="55" t="s">
        <v>47</v>
      </c>
      <c r="G12" s="55">
        <v>30</v>
      </c>
      <c r="H12" s="56">
        <v>475000</v>
      </c>
      <c r="I12" s="57">
        <v>380000</v>
      </c>
      <c r="J12" s="58">
        <v>380000</v>
      </c>
      <c r="K12" s="57">
        <v>90000</v>
      </c>
      <c r="L12" s="57">
        <v>290000</v>
      </c>
      <c r="M12" s="59">
        <v>0.8</v>
      </c>
      <c r="N12" s="60">
        <v>190000</v>
      </c>
      <c r="O12" s="60">
        <v>190000</v>
      </c>
      <c r="P12" s="41" t="s">
        <v>24</v>
      </c>
      <c r="Q12" s="25"/>
      <c r="R12" s="25"/>
      <c r="S12" s="25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</row>
    <row r="13" spans="1:117" s="19" customFormat="1" ht="34.5" customHeight="1" x14ac:dyDescent="0.2">
      <c r="A13" s="35">
        <v>10</v>
      </c>
      <c r="B13" s="51" t="s">
        <v>17</v>
      </c>
      <c r="C13" s="63" t="s">
        <v>48</v>
      </c>
      <c r="D13" s="64" t="s">
        <v>49</v>
      </c>
      <c r="E13" s="65" t="s">
        <v>50</v>
      </c>
      <c r="F13" s="66" t="s">
        <v>51</v>
      </c>
      <c r="G13" s="66">
        <v>30</v>
      </c>
      <c r="H13" s="67">
        <v>468000</v>
      </c>
      <c r="I13" s="68">
        <v>374400</v>
      </c>
      <c r="J13" s="69">
        <v>374400</v>
      </c>
      <c r="K13" s="68">
        <v>374400</v>
      </c>
      <c r="L13" s="68">
        <v>0</v>
      </c>
      <c r="M13" s="70">
        <v>0.8</v>
      </c>
      <c r="N13" s="71">
        <v>187200</v>
      </c>
      <c r="O13" s="71">
        <v>187200</v>
      </c>
      <c r="P13" s="41" t="s">
        <v>24</v>
      </c>
      <c r="Q13" s="25"/>
      <c r="R13" s="25"/>
      <c r="S13" s="25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</row>
    <row r="14" spans="1:117" s="19" customFormat="1" ht="45" customHeight="1" x14ac:dyDescent="0.2">
      <c r="A14" s="35">
        <v>11</v>
      </c>
      <c r="B14" s="51" t="s">
        <v>18</v>
      </c>
      <c r="C14" s="63" t="s">
        <v>52</v>
      </c>
      <c r="D14" s="64" t="s">
        <v>53</v>
      </c>
      <c r="E14" s="65" t="s">
        <v>9</v>
      </c>
      <c r="F14" s="66" t="s">
        <v>54</v>
      </c>
      <c r="G14" s="66">
        <v>30</v>
      </c>
      <c r="H14" s="67">
        <v>125000</v>
      </c>
      <c r="I14" s="68">
        <v>100000</v>
      </c>
      <c r="J14" s="69">
        <v>100000</v>
      </c>
      <c r="K14" s="68">
        <v>100000</v>
      </c>
      <c r="L14" s="68">
        <v>0</v>
      </c>
      <c r="M14" s="70">
        <v>0.8</v>
      </c>
      <c r="N14" s="71">
        <v>50000</v>
      </c>
      <c r="O14" s="71">
        <v>50000</v>
      </c>
      <c r="P14" s="41" t="s">
        <v>24</v>
      </c>
      <c r="Q14" s="25"/>
      <c r="R14" s="25"/>
      <c r="S14" s="25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</row>
    <row r="15" spans="1:117" s="19" customFormat="1" ht="34.5" customHeight="1" x14ac:dyDescent="0.2">
      <c r="A15" s="33">
        <v>12</v>
      </c>
      <c r="B15" s="38" t="s">
        <v>17</v>
      </c>
      <c r="C15" s="52" t="s">
        <v>55</v>
      </c>
      <c r="D15" s="53" t="s">
        <v>56</v>
      </c>
      <c r="E15" s="54" t="s">
        <v>57</v>
      </c>
      <c r="F15" s="55" t="s">
        <v>58</v>
      </c>
      <c r="G15" s="55">
        <v>28</v>
      </c>
      <c r="H15" s="56">
        <v>373081</v>
      </c>
      <c r="I15" s="57">
        <v>298400</v>
      </c>
      <c r="J15" s="58">
        <v>298400</v>
      </c>
      <c r="K15" s="57">
        <v>298400</v>
      </c>
      <c r="L15" s="57">
        <v>0</v>
      </c>
      <c r="M15" s="59">
        <v>0.79979999999999996</v>
      </c>
      <c r="N15" s="60">
        <v>149200</v>
      </c>
      <c r="O15" s="60">
        <v>149200</v>
      </c>
      <c r="P15" s="41" t="s">
        <v>24</v>
      </c>
      <c r="Q15" s="25"/>
      <c r="R15" s="25"/>
      <c r="S15" s="25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</row>
    <row r="16" spans="1:117" s="19" customFormat="1" ht="34.5" customHeight="1" x14ac:dyDescent="0.2">
      <c r="A16" s="33"/>
      <c r="B16" s="38"/>
      <c r="C16" s="39"/>
      <c r="D16" s="40"/>
      <c r="E16" s="41"/>
      <c r="F16" s="42"/>
      <c r="G16" s="42"/>
      <c r="H16" s="43"/>
      <c r="I16" s="44"/>
      <c r="J16" s="45"/>
      <c r="K16" s="44"/>
      <c r="L16" s="44"/>
      <c r="M16" s="46"/>
      <c r="N16" s="47"/>
      <c r="O16" s="47"/>
      <c r="P16" s="41"/>
      <c r="Q16" s="25"/>
      <c r="R16" s="25"/>
      <c r="S16" s="25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</row>
    <row r="17" spans="1:117" ht="24.75" customHeight="1" thickBot="1" x14ac:dyDescent="0.25">
      <c r="A17" s="9" t="s">
        <v>12</v>
      </c>
      <c r="B17" s="37"/>
      <c r="C17" s="5"/>
      <c r="D17" s="6"/>
      <c r="E17" s="15"/>
      <c r="F17" s="6"/>
      <c r="G17" s="6"/>
      <c r="H17" s="7"/>
      <c r="I17" s="16"/>
      <c r="J17" s="17">
        <f>SUM(J4:J16)</f>
        <v>3837600</v>
      </c>
      <c r="K17" s="17"/>
      <c r="L17" s="17"/>
      <c r="M17" s="18"/>
      <c r="N17" s="22">
        <f>SUM(N4:N16)</f>
        <v>1918800</v>
      </c>
      <c r="O17" s="22">
        <f>SUM(O4:O16)</f>
        <v>1918800</v>
      </c>
      <c r="P17" s="7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</row>
    <row r="18" spans="1:117" ht="24.75" customHeight="1" x14ac:dyDescent="0.2">
      <c r="H18" s="10"/>
      <c r="I18" s="8"/>
      <c r="J18" s="8"/>
      <c r="K18" s="8"/>
      <c r="L18" s="8"/>
      <c r="M18" s="8"/>
    </row>
    <row r="19" spans="1:117" ht="24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</row>
    <row r="20" spans="1:117" ht="24.75" customHeight="1" x14ac:dyDescent="0.2">
      <c r="A20" s="75"/>
      <c r="B20" s="75"/>
      <c r="C20" s="76"/>
      <c r="D20" s="76"/>
      <c r="E20" s="76"/>
      <c r="F20" s="76"/>
      <c r="G20"/>
      <c r="H20"/>
      <c r="I20"/>
      <c r="J20" s="30"/>
      <c r="K20" s="30"/>
      <c r="L20" s="30"/>
      <c r="M20"/>
      <c r="N20" s="31"/>
      <c r="O20" s="23"/>
      <c r="P20"/>
    </row>
    <row r="21" spans="1:117" ht="24.75" customHeight="1" x14ac:dyDescent="0.2">
      <c r="A21" s="14"/>
      <c r="B21" s="14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4"/>
      <c r="O21" s="24"/>
      <c r="P21" s="29"/>
    </row>
    <row r="22" spans="1:117" ht="24.75" customHeight="1" x14ac:dyDescent="0.2">
      <c r="A22" s="74"/>
      <c r="B22" s="74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</row>
    <row r="23" spans="1:117" ht="24.75" customHeight="1" x14ac:dyDescent="0.2">
      <c r="I23" s="12"/>
      <c r="J23" s="12"/>
      <c r="K23" s="12"/>
      <c r="L23" s="12"/>
      <c r="M23" s="12"/>
    </row>
    <row r="24" spans="1:117" ht="24.75" customHeight="1" x14ac:dyDescent="0.2">
      <c r="C24" s="34"/>
    </row>
    <row r="27" spans="1:117" ht="24.75" customHeight="1" x14ac:dyDescent="0.2">
      <c r="J27" s="32"/>
      <c r="K27" s="32"/>
      <c r="L27" s="32"/>
    </row>
    <row r="28" spans="1:117" ht="24.75" customHeight="1" x14ac:dyDescent="0.2">
      <c r="C28" s="34"/>
    </row>
  </sheetData>
  <mergeCells count="3">
    <mergeCell ref="A19:P19"/>
    <mergeCell ref="A22:P22"/>
    <mergeCell ref="A20:F2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 alignWithMargins="0">
    <oddFooter>&amp;C&amp;"Tahoma,Obyčejné"&amp;12&amp;P&amp;L&amp;1#&amp;"Calibri"&amp;9&amp;K000000Klasifikace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Hromočuková Jana</cp:lastModifiedBy>
  <cp:revision/>
  <dcterms:created xsi:type="dcterms:W3CDTF">2004-08-20T07:13:58Z</dcterms:created>
  <dcterms:modified xsi:type="dcterms:W3CDTF">2024-02-14T13:44:47Z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2022-03-02T15:26:03Z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aae74f2e-953b-4675-b65a-8d57048bd672</vt:lpwstr>
  </property>
  <property fmtid="{D5CDD505-2E9C-101B-9397-08002B2CF9AE}" pid="8" name="MSIP_Label_63ff9749-f68b-40ec-aa05-229831920469_ContentBits">
    <vt:lpwstr>2</vt:lpwstr>
  </property>
</Properties>
</file>