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_smiga_msk_cz/Documents/Dotační program Podpora infrastruktury a propagace CR/2024/Komise vyhodnocení 2024/Přílohy ZK/"/>
    </mc:Choice>
  </mc:AlternateContent>
  <xr:revisionPtr revIDLastSave="224" documentId="11_B57EF232600939172DB2BE6413926687234F20EB" xr6:coauthVersionLast="47" xr6:coauthVersionMax="47" xr10:uidLastSave="{DCD4C0A3-B1E0-4166-B6F2-365E24A093A8}"/>
  <bookViews>
    <workbookView xWindow="-120" yWindow="-120" windowWidth="29040" windowHeight="15840" xr2:uid="{00000000-000D-0000-FFFF-FFFF00000000}"/>
  </bookViews>
  <sheets>
    <sheet name="DT2-Vodác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I8" i="1"/>
  <c r="J8" i="1"/>
  <c r="K8" i="1"/>
  <c r="G8" i="1"/>
</calcChain>
</file>

<file path=xl/sharedStrings.xml><?xml version="1.0" encoding="utf-8"?>
<sst xmlns="http://schemas.openxmlformats.org/spreadsheetml/2006/main" count="34" uniqueCount="28">
  <si>
    <t>Dotační titul</t>
  </si>
  <si>
    <t>Název žadatele</t>
  </si>
  <si>
    <t>IČO</t>
  </si>
  <si>
    <t>Právní forma</t>
  </si>
  <si>
    <t>Název projektu</t>
  </si>
  <si>
    <t>Počet dosažených bodů dle hodnoticích kritérií</t>
  </si>
  <si>
    <t>Celkové uznatelné náklady v Kč</t>
  </si>
  <si>
    <t>Spolek POSEJDON</t>
  </si>
  <si>
    <t>26997479</t>
  </si>
  <si>
    <t>spolek</t>
  </si>
  <si>
    <t>Organizační zajištění a rozvoj projektu Slezské Benátky</t>
  </si>
  <si>
    <t>VK Tzumani Ostrava, z.s.</t>
  </si>
  <si>
    <t>Pádlujeme s dětmi</t>
  </si>
  <si>
    <t>04662831</t>
  </si>
  <si>
    <t>MLÝN U VODNÍKA SLÁMY z. s.</t>
  </si>
  <si>
    <t>Dobudování doprovodné infrastruktury v oblasti vodácké turistiky</t>
  </si>
  <si>
    <t>Požadovaná výše dotace v Kč</t>
  </si>
  <si>
    <t>1.1.2024-30.6.2025</t>
  </si>
  <si>
    <t>CELKEM</t>
  </si>
  <si>
    <t>X</t>
  </si>
  <si>
    <t>Příloha č. 4</t>
  </si>
  <si>
    <r>
      <t xml:space="preserve">Období realizace projektu </t>
    </r>
    <r>
      <rPr>
        <sz val="10"/>
        <color theme="1"/>
        <rFont val="Tahoma"/>
        <family val="2"/>
        <charset val="238"/>
      </rPr>
      <t>(náklady lez hradit do data předložení závěrečného vyúčtování projektu)</t>
    </r>
  </si>
  <si>
    <t>Seznam projektů k poskytnutí dotací v rámci dotačního programu "Podpora infrastruktury a propagace cestovního ruchu v Moravskoslezském kraji 2024" – DT č. 2 – Podpora vodácké turistiky</t>
  </si>
  <si>
    <t>Schválená výše dotace v Kč</t>
  </si>
  <si>
    <t>Schválená výše neinvestiční dotace v Kč</t>
  </si>
  <si>
    <t>Schválená výše investiční dotace v Kč</t>
  </si>
  <si>
    <t>Schválená výše dotace v %</t>
  </si>
  <si>
    <t>Poř. číslo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</si>
</sst>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"/>
  <sheetViews>
    <sheetView tabSelected="1" zoomScaleNormal="100" workbookViewId="0">
      <selection activeCell="C16" sqref="C16"/>
    </sheetView>
  </sheetViews>
  <sheetFormatPr defaultRowHeight="15" x14ac:dyDescent="0.25"/>
  <cols>
    <col min="1" max="1" width="5.7109375" customWidth="1"/>
    <col min="2" max="2" width="8.5703125" customWidth="1"/>
    <col min="3" max="3" width="25.85546875" bestFit="1" customWidth="1"/>
    <col min="4" max="4" width="9.5703125" customWidth="1"/>
    <col min="5" max="5" width="7.85546875" customWidth="1"/>
    <col min="6" max="6" width="14.7109375" customWidth="1"/>
    <col min="7" max="7" width="13.7109375" customWidth="1"/>
    <col min="8" max="11" width="12.140625" customWidth="1"/>
    <col min="12" max="12" width="12" bestFit="1" customWidth="1"/>
    <col min="13" max="13" width="12.7109375" style="13" customWidth="1"/>
    <col min="14" max="14" width="26.5703125" customWidth="1"/>
  </cols>
  <sheetData>
    <row r="1" spans="1:14" x14ac:dyDescent="0.25">
      <c r="A1" t="s">
        <v>20</v>
      </c>
    </row>
    <row r="2" spans="1:14" ht="30" customHeight="1" x14ac:dyDescent="0.25">
      <c r="B2" s="18" t="s">
        <v>22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4" spans="1:14" s="2" customFormat="1" ht="63.75" x14ac:dyDescent="0.25">
      <c r="A4" s="1" t="s">
        <v>27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6</v>
      </c>
      <c r="H4" s="1" t="s">
        <v>16</v>
      </c>
      <c r="I4" s="1" t="s">
        <v>23</v>
      </c>
      <c r="J4" s="1" t="s">
        <v>24</v>
      </c>
      <c r="K4" s="1" t="s">
        <v>25</v>
      </c>
      <c r="L4" s="1" t="s">
        <v>26</v>
      </c>
      <c r="M4" s="1" t="s">
        <v>5</v>
      </c>
      <c r="N4" s="1" t="s">
        <v>21</v>
      </c>
    </row>
    <row r="5" spans="1:14" s="3" customFormat="1" ht="51" x14ac:dyDescent="0.25">
      <c r="A5" s="22">
        <v>1</v>
      </c>
      <c r="B5" s="4">
        <v>2</v>
      </c>
      <c r="C5" s="5" t="s">
        <v>7</v>
      </c>
      <c r="D5" s="6" t="s">
        <v>8</v>
      </c>
      <c r="E5" s="5" t="s">
        <v>9</v>
      </c>
      <c r="F5" s="5" t="s">
        <v>10</v>
      </c>
      <c r="G5" s="7">
        <v>357200</v>
      </c>
      <c r="H5" s="7">
        <v>250000</v>
      </c>
      <c r="I5" s="7">
        <v>250000</v>
      </c>
      <c r="J5" s="8">
        <v>250000</v>
      </c>
      <c r="K5" s="8">
        <v>0</v>
      </c>
      <c r="L5" s="9">
        <v>69.989999999999995</v>
      </c>
      <c r="M5" s="10">
        <v>24</v>
      </c>
      <c r="N5" s="4" t="s">
        <v>17</v>
      </c>
    </row>
    <row r="6" spans="1:14" ht="25.5" x14ac:dyDescent="0.25">
      <c r="A6" s="22">
        <v>2</v>
      </c>
      <c r="B6" s="4">
        <v>2</v>
      </c>
      <c r="C6" s="11" t="s">
        <v>11</v>
      </c>
      <c r="D6" s="14" t="s">
        <v>13</v>
      </c>
      <c r="E6" s="11" t="s">
        <v>9</v>
      </c>
      <c r="F6" s="12" t="s">
        <v>12</v>
      </c>
      <c r="G6" s="8">
        <v>220000</v>
      </c>
      <c r="H6" s="8">
        <v>154000</v>
      </c>
      <c r="I6" s="8">
        <v>154000</v>
      </c>
      <c r="J6" s="8">
        <v>154000</v>
      </c>
      <c r="K6" s="8">
        <v>0</v>
      </c>
      <c r="L6" s="9">
        <v>70</v>
      </c>
      <c r="M6" s="4">
        <v>24</v>
      </c>
      <c r="N6" s="4" t="s">
        <v>17</v>
      </c>
    </row>
    <row r="7" spans="1:14" ht="63.75" x14ac:dyDescent="0.25">
      <c r="A7" s="22">
        <v>3</v>
      </c>
      <c r="B7" s="4">
        <v>2</v>
      </c>
      <c r="C7" s="11" t="s">
        <v>14</v>
      </c>
      <c r="D7" s="4">
        <v>22836187</v>
      </c>
      <c r="E7" s="11" t="s">
        <v>9</v>
      </c>
      <c r="F7" s="12" t="s">
        <v>15</v>
      </c>
      <c r="G7" s="8">
        <v>354000</v>
      </c>
      <c r="H7" s="8">
        <v>247800</v>
      </c>
      <c r="I7" s="8">
        <v>247800</v>
      </c>
      <c r="J7" s="8">
        <v>56000</v>
      </c>
      <c r="K7" s="8">
        <v>191800</v>
      </c>
      <c r="L7" s="9">
        <v>70</v>
      </c>
      <c r="M7" s="4">
        <v>20</v>
      </c>
      <c r="N7" s="4" t="s">
        <v>17</v>
      </c>
    </row>
    <row r="8" spans="1:14" x14ac:dyDescent="0.25">
      <c r="A8" s="19" t="s">
        <v>18</v>
      </c>
      <c r="B8" s="20"/>
      <c r="C8" s="20"/>
      <c r="D8" s="20"/>
      <c r="E8" s="20"/>
      <c r="F8" s="21"/>
      <c r="G8" s="16">
        <f>SUM(G5:G7)</f>
        <v>931200</v>
      </c>
      <c r="H8" s="16">
        <f t="shared" ref="H8:K8" si="0">SUM(H5:H7)</f>
        <v>651800</v>
      </c>
      <c r="I8" s="16">
        <f t="shared" si="0"/>
        <v>651800</v>
      </c>
      <c r="J8" s="16">
        <f t="shared" si="0"/>
        <v>460000</v>
      </c>
      <c r="K8" s="16">
        <f t="shared" si="0"/>
        <v>191800</v>
      </c>
      <c r="L8" s="15" t="s">
        <v>19</v>
      </c>
      <c r="M8" s="15" t="s">
        <v>19</v>
      </c>
      <c r="N8" s="15" t="s">
        <v>19</v>
      </c>
    </row>
    <row r="11" spans="1:14" x14ac:dyDescent="0.25">
      <c r="J11" s="17"/>
    </row>
  </sheetData>
  <sortState xmlns:xlrd2="http://schemas.microsoft.com/office/spreadsheetml/2017/richdata2" ref="B5:N7">
    <sortCondition descending="1" ref="M5:M7"/>
    <sortCondition ref="L5:L7"/>
  </sortState>
  <mergeCells count="2">
    <mergeCell ref="B2:N2"/>
    <mergeCell ref="A8:F8"/>
  </mergeCells>
  <pageMargins left="0.7" right="0.7" top="0.78740157499999996" bottom="0.78740157499999996" header="0.3" footer="0.3"/>
  <pageSetup paperSize="9" scale="72" orientation="landscape" r:id="rId1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4" ma:contentTypeDescription="Create a new document." ma:contentTypeScope="" ma:versionID="d324ed01054198586942cdf31673f0e4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fdc2c350afb77c1c51983ae37eb56724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CDDB96-AA79-457C-A03B-3A76B227336F}">
  <ds:schemaRefs>
    <ds:schemaRef ds:uri="332bf68d-6f68-4e32-bbd9-660cee6f1f2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1d627bf-a106-4fea-95e5-243811067a0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7C24CC-E47C-45D3-98A2-A4F3953F39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2DAF42-616A-44D3-954D-11BE9D0BA0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DT2-Vodáci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Smiga Jan</dc:creator>
  <cp:lastModifiedBy>Smiga Jan</cp:lastModifiedBy>
  <cp:lastPrinted>2021-01-21T10:02:50Z</cp:lastPrinted>
  <dcterms:created xsi:type="dcterms:W3CDTF">2021-01-21T09:21:35Z</dcterms:created>
  <dcterms:modified xsi:type="dcterms:W3CDTF">2024-02-26T06:56:44Z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2023-11-23T07:13:29Z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30088486-19a8-427f-bfc6-e08cb8175ab4</vt:lpwstr>
  </property>
  <property fmtid="{D5CDD505-2E9C-101B-9397-08002B2CF9AE}" pid="9" name="MSIP_Label_215ad6d0-798b-44f9-b3fd-112ad6275fb4_ContentBits">
    <vt:lpwstr>2</vt:lpwstr>
  </property>
</Properties>
</file>