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anna_pliskova_msk_cz/Documents/Dokumenty/2024_Program podpory aktivit v oblasti kultury v Moraskoslezském kraji/mat RK 19.2.2024/"/>
    </mc:Choice>
  </mc:AlternateContent>
  <xr:revisionPtr revIDLastSave="6" documentId="8_{3E828E0E-7446-417F-8EA1-B1000BC02FC8}" xr6:coauthVersionLast="47" xr6:coauthVersionMax="47" xr10:uidLastSave="{7AB4FFBE-020D-4BAC-AF2C-29667FD8AC66}"/>
  <bookViews>
    <workbookView xWindow="-108" yWindow="-108" windowWidth="23256" windowHeight="12576" xr2:uid="{C266685E-1F63-4BCB-A965-6E45ECB2FE50}"/>
  </bookViews>
  <sheets>
    <sheet name="List1" sheetId="1" r:id="rId1"/>
  </sheets>
  <definedNames>
    <definedName name="_xlnm.Print_Area" localSheetId="0">List1!$A$1:$L$81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1" l="1"/>
  <c r="J80" i="1"/>
  <c r="H80" i="1"/>
</calcChain>
</file>

<file path=xl/sharedStrings.xml><?xml version="1.0" encoding="utf-8"?>
<sst xmlns="http://schemas.openxmlformats.org/spreadsheetml/2006/main" count="353" uniqueCount="289">
  <si>
    <t xml:space="preserve">zapsaný spolek </t>
  </si>
  <si>
    <t>Obec Strahovice</t>
  </si>
  <si>
    <t>obec</t>
  </si>
  <si>
    <t>00534668</t>
  </si>
  <si>
    <t>Připomenutí významných výročí v Obci Strahovice</t>
  </si>
  <si>
    <t>Černý Robert</t>
  </si>
  <si>
    <t>34. Setkání kytaristů</t>
  </si>
  <si>
    <t>Kulturní léto 2024</t>
  </si>
  <si>
    <t>zapsaný spolek</t>
  </si>
  <si>
    <t>Město Kravaře</t>
  </si>
  <si>
    <t>00300292</t>
  </si>
  <si>
    <t>KRAVAŘE SLAVÍ 800 LET!</t>
  </si>
  <si>
    <t>08894558</t>
  </si>
  <si>
    <t>Frendlyfest 2024</t>
  </si>
  <si>
    <t>Regionální knihovna Karviná, příspěvková organizace</t>
  </si>
  <si>
    <t>příspěvková organizace</t>
  </si>
  <si>
    <t>00306355</t>
  </si>
  <si>
    <t>Knižní jarmark 2024</t>
  </si>
  <si>
    <t>08680523</t>
  </si>
  <si>
    <t>29. Ondrášovské slavnosti</t>
  </si>
  <si>
    <t>Horizonty umění – Rok současného umění v GDM Contemporary</t>
  </si>
  <si>
    <t>00297593</t>
  </si>
  <si>
    <t>Petřvald - kulturní město 2024</t>
  </si>
  <si>
    <t>SAK Studénka, příspěvková organizace</t>
  </si>
  <si>
    <t>Hudební týden města Studénka</t>
  </si>
  <si>
    <t>Obec Karlovice</t>
  </si>
  <si>
    <t>00296112</t>
  </si>
  <si>
    <t>Karlovická kosa</t>
  </si>
  <si>
    <t>pobočný spolek</t>
  </si>
  <si>
    <t>08332983</t>
  </si>
  <si>
    <t>PORTA 2024</t>
  </si>
  <si>
    <t>00298387</t>
  </si>
  <si>
    <t>Spálov - 630 let od první písemné zprávy</t>
  </si>
  <si>
    <t>FOLKLORNÍ JARO NA JIHU ANEB NA RYNKU JE VESELO 2024</t>
  </si>
  <si>
    <t>00577014</t>
  </si>
  <si>
    <t>Obecní slavnost ve Vyšních Lhotách</t>
  </si>
  <si>
    <t>08610533</t>
  </si>
  <si>
    <t>Kinopřehlídky Joy Adamson</t>
  </si>
  <si>
    <t>Obec Zbyslavice</t>
  </si>
  <si>
    <t>00600695</t>
  </si>
  <si>
    <t>Jubilejní dny obce Zbyslavice aneb i malá obec umí žít kulturně</t>
  </si>
  <si>
    <t>FGF 2024 (Instalace a Adjustace)</t>
  </si>
  <si>
    <t>09985042</t>
  </si>
  <si>
    <t>Taneční festival: TANEC PRO VŠECHNY</t>
  </si>
  <si>
    <t>Akce na Landeku</t>
  </si>
  <si>
    <t>08668507</t>
  </si>
  <si>
    <t>Divadelní hvězdy nad Ostravou 2024</t>
  </si>
  <si>
    <t>Město Šenov</t>
  </si>
  <si>
    <t>00297291</t>
  </si>
  <si>
    <t>Šenov - město plné kultury</t>
  </si>
  <si>
    <t>Divadelní festival s přesahem do veřejného prostoru</t>
  </si>
  <si>
    <t>00296759</t>
  </si>
  <si>
    <t>Kulturní den Jablunkova – trojmezí</t>
  </si>
  <si>
    <t>Kreativní transformace</t>
  </si>
  <si>
    <t>Obec Dolní Lhota</t>
  </si>
  <si>
    <t>00535133</t>
  </si>
  <si>
    <t>Dolnolhotský buben 2024</t>
  </si>
  <si>
    <t>Vrbenské Vánoce</t>
  </si>
  <si>
    <t>00845451</t>
  </si>
  <si>
    <t>Krásné Pole slaví 600 let</t>
  </si>
  <si>
    <t>HELLPDAYS 2024</t>
  </si>
  <si>
    <t>Koncerty pro Havířov a Ostravu</t>
  </si>
  <si>
    <t>08626502</t>
  </si>
  <si>
    <t>Swingové léto 2024</t>
  </si>
  <si>
    <t>07289049</t>
  </si>
  <si>
    <t>Kulturní činnost Jazz clubu Havířov v roce 2024</t>
  </si>
  <si>
    <t>01188461</t>
  </si>
  <si>
    <t>ARA FEST 2024 Ostrava</t>
  </si>
  <si>
    <t>Hudba nezná hranice Havířov, z.s.</t>
  </si>
  <si>
    <t>07501706</t>
  </si>
  <si>
    <t>Hudební soustředění 2024</t>
  </si>
  <si>
    <t>Obec Olbramice</t>
  </si>
  <si>
    <t>Bartolomějská pouť v Olbramicích</t>
  </si>
  <si>
    <t>Městský obvod Martinov</t>
  </si>
  <si>
    <t>obvod</t>
  </si>
  <si>
    <t>Martinovské slavnosti - 600 let Martinova</t>
  </si>
  <si>
    <t>09553291</t>
  </si>
  <si>
    <t>SANDiVA produkční agentura s.r.o.</t>
  </si>
  <si>
    <t>Multižánrové centum SKY z.s.</t>
  </si>
  <si>
    <t>zapsany spolek</t>
  </si>
  <si>
    <t>08528357</t>
  </si>
  <si>
    <t>Činnost Multižánrového centra SKY na rok 2024</t>
  </si>
  <si>
    <t>08587001</t>
  </si>
  <si>
    <t>Historický řemeslný jarmark na sv. Matouše</t>
  </si>
  <si>
    <t>Obec Janovice</t>
  </si>
  <si>
    <t>00493619</t>
  </si>
  <si>
    <t>Den obce Janovice 2024</t>
  </si>
  <si>
    <t>43. Budišovské Letnice</t>
  </si>
  <si>
    <t>Obec Stará Ves nad Ondřejnicí</t>
  </si>
  <si>
    <t>00297232</t>
  </si>
  <si>
    <t>Staroveské kulturní léto</t>
  </si>
  <si>
    <t>FOTOGO, z.s.</t>
  </si>
  <si>
    <t>07813856</t>
  </si>
  <si>
    <t>Pozitivní prognóza</t>
  </si>
  <si>
    <t>00295990</t>
  </si>
  <si>
    <t>Festival Holčovice 15</t>
  </si>
  <si>
    <t>První soukromá základní umělecká škola MIS music o.p.s.</t>
  </si>
  <si>
    <t>obecně prospěšná společnost</t>
  </si>
  <si>
    <t>Symfonický koncert v Kopřivnici</t>
  </si>
  <si>
    <t>00562424</t>
  </si>
  <si>
    <t>Doubravské slavnosti 2024</t>
  </si>
  <si>
    <t>Kultura pro Slezskou Ostravu, z.s.</t>
  </si>
  <si>
    <t>SORFEST 2024</t>
  </si>
  <si>
    <t>Obec Velká polom</t>
  </si>
  <si>
    <t>00300829</t>
  </si>
  <si>
    <t>Hasičský den obce 2024 - výročí 135 let od založení SDH</t>
  </si>
  <si>
    <t>Obec Mokré Lazce</t>
  </si>
  <si>
    <t>00300462</t>
  </si>
  <si>
    <t>Mokrolazecké slavnosti 2024</t>
  </si>
  <si>
    <t>Obec Jindřichov</t>
  </si>
  <si>
    <t>00296074</t>
  </si>
  <si>
    <t>Hudební festival Pod křídly kohouta 2024</t>
  </si>
  <si>
    <t>Obec Košařiska</t>
  </si>
  <si>
    <t>00491845</t>
  </si>
  <si>
    <t>Jarmark v Košařiskách 2024</t>
  </si>
  <si>
    <t>fyzická osoba nepodnikající</t>
  </si>
  <si>
    <t>MELODYCITY</t>
  </si>
  <si>
    <t>00297585</t>
  </si>
  <si>
    <t>Petrovické kulturní panoptikum 2024</t>
  </si>
  <si>
    <t>Restaurace Western s.r.o.</t>
  </si>
  <si>
    <t>05425492</t>
  </si>
  <si>
    <t>Westernové léto v Bartultovicích 2024</t>
  </si>
  <si>
    <t>Sportovní slavnost 2024</t>
  </si>
  <si>
    <t>00296228</t>
  </si>
  <si>
    <t>Kulturní léto v Městě Albrechticích</t>
  </si>
  <si>
    <t>Rozvoj činnosti Literárního spolku Bookafe</t>
  </si>
  <si>
    <t>Celoroční program Galerie Cella 2024</t>
  </si>
  <si>
    <t>01510207</t>
  </si>
  <si>
    <t>Závěrečný koncert turné Police Symphony Orchestra s promítáním celovečerního filmu o PSO</t>
  </si>
  <si>
    <t>Léto 2024 na Bašce</t>
  </si>
  <si>
    <t>Římskokatolická farnost Ostrava - Kunčičky</t>
  </si>
  <si>
    <t>Dožínkové slavnosti 2024</t>
  </si>
  <si>
    <t>Mezinárodní soutěže v latinskoamerických a standardních tancích MARENDI 2024</t>
  </si>
  <si>
    <t>00635529</t>
  </si>
  <si>
    <t>GulášFest 2024 - festival, kde jídlem to jen začíná</t>
  </si>
  <si>
    <t>Obec Štěpánkovice</t>
  </si>
  <si>
    <t>00300756</t>
  </si>
  <si>
    <t>Vánoční koncert</t>
  </si>
  <si>
    <t>Město Frenštát pod Radhoštěm</t>
  </si>
  <si>
    <t>00297852</t>
  </si>
  <si>
    <t>Valašský masopust na Frenštátském rynku</t>
  </si>
  <si>
    <t>Matěj Frank – výstava ve veřejném prostoru v Opavě</t>
  </si>
  <si>
    <t>Pořadí</t>
  </si>
  <si>
    <t>Pořadové číslo</t>
  </si>
  <si>
    <t>Název žadatele / příjemce</t>
  </si>
  <si>
    <t>Právní statut</t>
  </si>
  <si>
    <t>Název projektu</t>
  </si>
  <si>
    <t>Celkové náklady
(jak je uvedeno v žádosti v Kč)</t>
  </si>
  <si>
    <t>Požadované prostředky
(v Kč)</t>
  </si>
  <si>
    <t>Výše dotace (v Kč)=schválené prostředky</t>
  </si>
  <si>
    <t>Počet bodů</t>
  </si>
  <si>
    <t>CELKEM</t>
  </si>
  <si>
    <t>NoWHY agency s.r.o</t>
  </si>
  <si>
    <t>Kulturní zařízení Ostrava-Jih, příspěvková organizace</t>
  </si>
  <si>
    <t>Obec Vyšní Lhoty</t>
  </si>
  <si>
    <t>Beranová Zuzana</t>
  </si>
  <si>
    <t>Město Jablunkov</t>
  </si>
  <si>
    <t>Kulturně sportovní spolek Elegant</t>
  </si>
  <si>
    <t>Městský obvod Krásné Pole</t>
  </si>
  <si>
    <t>Braunsberg historicus - spolek pro ochranu kulturního dědictví</t>
  </si>
  <si>
    <t>Obec Holčovice</t>
  </si>
  <si>
    <t>Středisko volného času Budišov nad Budišovkou příspěvková organizace</t>
  </si>
  <si>
    <t>Obec Doubrava</t>
  </si>
  <si>
    <t>Obec Petrovice u Karviné</t>
  </si>
  <si>
    <t>Město Albrechtice</t>
  </si>
  <si>
    <t>Literární spolek Bookafe</t>
  </si>
  <si>
    <t>Bašťanský spolek</t>
  </si>
  <si>
    <t>Obec Staré Těchanovice</t>
  </si>
  <si>
    <t>církevní organizace</t>
  </si>
  <si>
    <t>společnost s ručením omezeným</t>
  </si>
  <si>
    <t>fyzická osoba podnikající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</si>
  <si>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</si>
  <si>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</si>
  <si>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</si>
  <si>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</si>
  <si>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</si>
  <si>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</si>
  <si>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</si>
  <si>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</si>
  <si>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</si>
  <si>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</si>
  <si>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</si>
  <si>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</si>
  <si>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</si>
  <si>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</si>
  <si>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</si>
  <si>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</si>
  <si>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</si>
  <si>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</si>
  <si>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</si>
  <si>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</si>
  <si>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1.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</si>
  <si>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</si>
  <si>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</si>
  <si>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</si>
  <si>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</si>
  <si>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</si>
  <si>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</si>
  <si>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</si>
  <si>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</si>
  <si>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</si>
  <si>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</si>
  <si>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</si>
  <si>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</si>
  <si>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</si>
  <si>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</si>
  <si>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</si>
  <si>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</si>
  <si>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</si>
  <si>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</si>
  <si>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</si>
  <si>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</si>
  <si>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</si>
  <si>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</si>
  <si>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</si>
  <si>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</si>
  <si>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</si>
  <si>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</si>
  <si>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</si>
  <si>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</si>
  <si>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</si>
  <si>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</si>
  <si>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</si>
  <si>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</si>
  <si>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</si>
  <si>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</si>
  <si>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</si>
  <si>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</si>
  <si>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</si>
  <si>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</si>
  <si>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</si>
  <si>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</si>
  <si>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</si>
  <si>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</si>
  <si>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</si>
  <si>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</si>
  <si>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</si>
  <si>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</si>
  <si>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</si>
  <si>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</si>
  <si>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</si>
  <si>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</si>
  <si>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</si>
  <si>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Městys Spálov</t>
  </si>
  <si>
    <t>00297615</t>
  </si>
  <si>
    <t>Rychvaldské rybí slavnosti 2024</t>
  </si>
  <si>
    <t>00298051</t>
  </si>
  <si>
    <t>Řezbářské sympozium 2024</t>
  </si>
  <si>
    <t>00299839</t>
  </si>
  <si>
    <t>Anenské slavnosti 2024</t>
  </si>
  <si>
    <t>Francouzský podzim v Ostravě 2024 ve znamení regionu Normandie – 80. výročí vylodění Spojenců</t>
  </si>
  <si>
    <t>ústav</t>
  </si>
  <si>
    <t>06781128</t>
  </si>
  <si>
    <t>FUTUREUM: Udržitelné umění pro budoucnost</t>
  </si>
  <si>
    <t>7.</t>
  </si>
  <si>
    <t>Nerudný fest.cz</t>
  </si>
  <si>
    <t>Mladí ladí dětem</t>
  </si>
  <si>
    <t>Obec Hrčava</t>
  </si>
  <si>
    <t>00296732</t>
  </si>
  <si>
    <t>Pouť Cyrila a Metoděje 2024</t>
  </si>
  <si>
    <t xml:space="preserve">Město Rychvald </t>
  </si>
  <si>
    <t xml:space="preserve">Město Petřvald </t>
  </si>
  <si>
    <t xml:space="preserve">Obec Bohuslavice </t>
  </si>
  <si>
    <t xml:space="preserve">Město Klimkovice </t>
  </si>
  <si>
    <t xml:space="preserve">Spolek Fotografická galerie Fiducia </t>
  </si>
  <si>
    <t>IČO/datum narození</t>
  </si>
  <si>
    <t xml:space="preserve">Alliance Française Ostrava, z.s. </t>
  </si>
  <si>
    <t>Česká tábornická unie - T.K. PORTA OSTRAVA, p.s.</t>
  </si>
  <si>
    <t>Skalka family park s.r.o.</t>
  </si>
  <si>
    <t>SOBIC - Smart &amp; Open Base for Innovations in European Cities and Regions, z.ú.</t>
  </si>
  <si>
    <t>ONDRAŠI Z JANOVIC, z.s.</t>
  </si>
  <si>
    <t>GDM ART z.s.</t>
  </si>
  <si>
    <t>Saltatores, z.s.</t>
  </si>
  <si>
    <t>Past production s.r.o.</t>
  </si>
  <si>
    <t>Futra z.s.</t>
  </si>
  <si>
    <t>Kulturní, informační a vzdělávací centrum Vrbno, p.o.</t>
  </si>
  <si>
    <t>Hard&amp;Heavy z.s.</t>
  </si>
  <si>
    <t>Musicant z.s.</t>
  </si>
  <si>
    <t>ARA ART, z.s.</t>
  </si>
  <si>
    <t>JAZZ CLUB NEBE HAVÍŘOV s.r.o.</t>
  </si>
  <si>
    <t>Tělovýchovná jednota Spartak Chuchelná, z.s.</t>
  </si>
  <si>
    <t>Bludný kámen, z.s.</t>
  </si>
  <si>
    <t>Police Symphony Orchestra, z.s.</t>
  </si>
  <si>
    <t>Marendi, z.s.</t>
  </si>
  <si>
    <t>Poskytnutí účelových neinvestičních dotací z rozpočtu Moravskoslezského kraje v rámci "Programu podpory aktivit v oblasti kultury v Moravskoslezském kraji na rok 2024" NÁHRADNÍM ŽADATELŮM</t>
  </si>
  <si>
    <t>PROBILUM, z.s.</t>
  </si>
  <si>
    <t>Soutěžní festival BAF - bílovecký amatérský film</t>
  </si>
  <si>
    <t>***********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</si>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</sst>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b/>
      <sz val="9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2" xfId="0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4" fontId="6" fillId="0" borderId="1" xfId="1" applyFont="1" applyBorder="1"/>
    <xf numFmtId="0" fontId="6" fillId="0" borderId="3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4" fontId="2" fillId="0" borderId="1" xfId="1" applyFont="1" applyBorder="1"/>
    <xf numFmtId="0" fontId="6" fillId="0" borderId="9" xfId="0" applyFont="1" applyBorder="1"/>
    <xf numFmtId="0" fontId="6" fillId="0" borderId="9" xfId="0" applyFont="1" applyBorder="1" applyAlignment="1">
      <alignment wrapText="1"/>
    </xf>
    <xf numFmtId="0" fontId="6" fillId="0" borderId="9" xfId="0" applyFont="1" applyBorder="1" applyAlignment="1">
      <alignment horizontal="center" wrapText="1"/>
    </xf>
    <xf numFmtId="49" fontId="6" fillId="0" borderId="9" xfId="0" applyNumberFormat="1" applyFont="1" applyBorder="1" applyAlignment="1">
      <alignment horizontal="center" wrapText="1"/>
    </xf>
    <xf numFmtId="44" fontId="6" fillId="0" borderId="9" xfId="1" applyFont="1" applyBorder="1"/>
    <xf numFmtId="0" fontId="6" fillId="0" borderId="12" xfId="0" applyFont="1" applyBorder="1"/>
    <xf numFmtId="0" fontId="6" fillId="0" borderId="8" xfId="0" applyFont="1" applyBorder="1"/>
    <xf numFmtId="44" fontId="7" fillId="0" borderId="11" xfId="0" applyNumberFormat="1" applyFont="1" applyBorder="1"/>
    <xf numFmtId="44" fontId="7" fillId="0" borderId="10" xfId="0" applyNumberFormat="1" applyFont="1" applyBorder="1"/>
    <xf numFmtId="44" fontId="3" fillId="0" borderId="5" xfId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8BAD4-7C20-4A88-AB77-C0CC56BBF852}">
  <sheetPr>
    <pageSetUpPr fitToPage="1"/>
  </sheetPr>
  <dimension ref="B3:L80"/>
  <sheetViews>
    <sheetView tabSelected="1" topLeftCell="A69" workbookViewId="0">
      <selection activeCell="D73" sqref="D73"/>
    </sheetView>
  </sheetViews>
  <sheetFormatPr defaultRowHeight="14.4" x14ac:dyDescent="0.3"/>
  <cols>
    <col min="1" max="1" width="2.33203125" customWidth="1"/>
    <col min="4" max="4" width="35.6640625" style="1" customWidth="1"/>
    <col min="5" max="5" width="19.33203125" style="3" customWidth="1"/>
    <col min="6" max="6" width="13.77734375" style="3" customWidth="1"/>
    <col min="7" max="7" width="42.109375" style="1" customWidth="1"/>
    <col min="8" max="8" width="23.88671875" customWidth="1"/>
    <col min="9" max="9" width="18.44140625" customWidth="1"/>
    <col min="10" max="10" width="17.77734375" customWidth="1"/>
  </cols>
  <sheetData>
    <row r="3" spans="2:11" x14ac:dyDescent="0.3">
      <c r="B3" s="4" t="s">
        <v>284</v>
      </c>
    </row>
    <row r="4" spans="2:11" ht="15" thickBot="1" x14ac:dyDescent="0.35"/>
    <row r="5" spans="2:11" ht="31.95" customHeight="1" x14ac:dyDescent="0.3">
      <c r="B5" s="34" t="s">
        <v>142</v>
      </c>
      <c r="C5" s="36" t="s">
        <v>143</v>
      </c>
      <c r="D5" s="36" t="s">
        <v>144</v>
      </c>
      <c r="E5" s="36" t="s">
        <v>145</v>
      </c>
      <c r="F5" s="38" t="s">
        <v>265</v>
      </c>
      <c r="G5" s="36" t="s">
        <v>146</v>
      </c>
      <c r="H5" s="25" t="s">
        <v>147</v>
      </c>
      <c r="I5" s="25" t="s">
        <v>148</v>
      </c>
      <c r="J5" s="25" t="s">
        <v>149</v>
      </c>
      <c r="K5" s="27" t="s">
        <v>150</v>
      </c>
    </row>
    <row r="6" spans="2:11" ht="31.95" customHeight="1" x14ac:dyDescent="0.3">
      <c r="B6" s="35"/>
      <c r="C6" s="37"/>
      <c r="D6" s="37"/>
      <c r="E6" s="37"/>
      <c r="F6" s="39"/>
      <c r="G6" s="37"/>
      <c r="H6" s="26"/>
      <c r="I6" s="26"/>
      <c r="J6" s="26"/>
      <c r="K6" s="28"/>
    </row>
    <row r="7" spans="2:11" ht="31.95" customHeight="1" x14ac:dyDescent="0.3">
      <c r="B7" s="5" t="s">
        <v>191</v>
      </c>
      <c r="C7" s="6">
        <v>32</v>
      </c>
      <c r="D7" s="7" t="s">
        <v>285</v>
      </c>
      <c r="E7" s="8" t="s">
        <v>0</v>
      </c>
      <c r="F7" s="9">
        <v>19396716</v>
      </c>
      <c r="G7" s="7" t="s">
        <v>286</v>
      </c>
      <c r="H7" s="10">
        <v>408000</v>
      </c>
      <c r="I7" s="10">
        <v>195000</v>
      </c>
      <c r="J7" s="10">
        <v>195000</v>
      </c>
      <c r="K7" s="11">
        <v>154</v>
      </c>
    </row>
    <row r="8" spans="2:11" ht="31.95" customHeight="1" x14ac:dyDescent="0.3">
      <c r="B8" s="5" t="s">
        <v>192</v>
      </c>
      <c r="C8" s="6">
        <v>92</v>
      </c>
      <c r="D8" s="7" t="s">
        <v>260</v>
      </c>
      <c r="E8" s="8" t="s">
        <v>2</v>
      </c>
      <c r="F8" s="12" t="s">
        <v>244</v>
      </c>
      <c r="G8" s="6" t="s">
        <v>245</v>
      </c>
      <c r="H8" s="10">
        <v>600000</v>
      </c>
      <c r="I8" s="10">
        <v>300000</v>
      </c>
      <c r="J8" s="10">
        <v>300000</v>
      </c>
      <c r="K8" s="11">
        <v>154</v>
      </c>
    </row>
    <row r="9" spans="2:11" ht="31.95" customHeight="1" x14ac:dyDescent="0.3">
      <c r="B9" s="5" t="s">
        <v>193</v>
      </c>
      <c r="C9" s="6">
        <v>7</v>
      </c>
      <c r="D9" s="6" t="s">
        <v>257</v>
      </c>
      <c r="E9" s="8" t="s">
        <v>2</v>
      </c>
      <c r="F9" s="14" t="s">
        <v>258</v>
      </c>
      <c r="G9" s="6" t="s">
        <v>259</v>
      </c>
      <c r="H9" s="10">
        <v>230000</v>
      </c>
      <c r="I9" s="10">
        <v>110000</v>
      </c>
      <c r="J9" s="10">
        <v>110000</v>
      </c>
      <c r="K9" s="11">
        <v>153</v>
      </c>
    </row>
    <row r="10" spans="2:11" ht="31.95" customHeight="1" x14ac:dyDescent="0.3">
      <c r="B10" s="5" t="s">
        <v>194</v>
      </c>
      <c r="C10" s="6">
        <v>2</v>
      </c>
      <c r="D10" s="7" t="s">
        <v>101</v>
      </c>
      <c r="E10" s="8" t="s">
        <v>0</v>
      </c>
      <c r="F10" s="9">
        <v>22720090</v>
      </c>
      <c r="G10" s="7" t="s">
        <v>102</v>
      </c>
      <c r="H10" s="10">
        <v>1200000</v>
      </c>
      <c r="I10" s="10">
        <v>250000</v>
      </c>
      <c r="J10" s="10">
        <v>250000</v>
      </c>
      <c r="K10" s="11">
        <v>153</v>
      </c>
    </row>
    <row r="11" spans="2:11" ht="31.95" customHeight="1" x14ac:dyDescent="0.3">
      <c r="B11" s="5" t="s">
        <v>195</v>
      </c>
      <c r="C11" s="6">
        <v>130</v>
      </c>
      <c r="D11" s="7" t="s">
        <v>261</v>
      </c>
      <c r="E11" s="8" t="s">
        <v>2</v>
      </c>
      <c r="F11" s="12" t="s">
        <v>21</v>
      </c>
      <c r="G11" s="7" t="s">
        <v>22</v>
      </c>
      <c r="H11" s="10">
        <v>672650</v>
      </c>
      <c r="I11" s="10">
        <v>300000</v>
      </c>
      <c r="J11" s="10">
        <v>300000</v>
      </c>
      <c r="K11" s="11">
        <v>153</v>
      </c>
    </row>
    <row r="12" spans="2:11" ht="31.95" customHeight="1" x14ac:dyDescent="0.3">
      <c r="B12" s="5" t="s">
        <v>196</v>
      </c>
      <c r="C12" s="6">
        <v>153</v>
      </c>
      <c r="D12" s="7" t="s">
        <v>156</v>
      </c>
      <c r="E12" s="8" t="s">
        <v>2</v>
      </c>
      <c r="F12" s="12" t="s">
        <v>51</v>
      </c>
      <c r="G12" s="7" t="s">
        <v>52</v>
      </c>
      <c r="H12" s="10">
        <v>270000</v>
      </c>
      <c r="I12" s="10">
        <v>135000</v>
      </c>
      <c r="J12" s="10">
        <v>135000</v>
      </c>
      <c r="K12" s="11">
        <v>153</v>
      </c>
    </row>
    <row r="13" spans="2:11" ht="31.95" customHeight="1" x14ac:dyDescent="0.3">
      <c r="B13" s="5" t="s">
        <v>254</v>
      </c>
      <c r="C13" s="6">
        <v>74</v>
      </c>
      <c r="D13" s="7" t="s">
        <v>9</v>
      </c>
      <c r="E13" s="8" t="s">
        <v>2</v>
      </c>
      <c r="F13" s="12" t="s">
        <v>10</v>
      </c>
      <c r="G13" s="7" t="s">
        <v>11</v>
      </c>
      <c r="H13" s="10">
        <v>730000</v>
      </c>
      <c r="I13" s="10">
        <v>300000</v>
      </c>
      <c r="J13" s="10">
        <v>300000</v>
      </c>
      <c r="K13" s="11">
        <v>152</v>
      </c>
    </row>
    <row r="14" spans="2:11" ht="29.4" customHeight="1" x14ac:dyDescent="0.3">
      <c r="B14" s="5" t="s">
        <v>197</v>
      </c>
      <c r="C14" s="6">
        <v>77</v>
      </c>
      <c r="D14" s="6" t="s">
        <v>262</v>
      </c>
      <c r="E14" s="8" t="s">
        <v>2</v>
      </c>
      <c r="F14" s="12" t="s">
        <v>248</v>
      </c>
      <c r="G14" s="6" t="s">
        <v>249</v>
      </c>
      <c r="H14" s="10">
        <v>340000</v>
      </c>
      <c r="I14" s="10">
        <v>170000</v>
      </c>
      <c r="J14" s="10">
        <v>170000</v>
      </c>
      <c r="K14" s="11">
        <v>152</v>
      </c>
    </row>
    <row r="15" spans="2:11" ht="31.95" customHeight="1" x14ac:dyDescent="0.3">
      <c r="B15" s="5" t="s">
        <v>198</v>
      </c>
      <c r="C15" s="6">
        <v>87</v>
      </c>
      <c r="D15" s="7" t="s">
        <v>266</v>
      </c>
      <c r="E15" s="8" t="s">
        <v>0</v>
      </c>
      <c r="F15" s="9">
        <v>68145446</v>
      </c>
      <c r="G15" s="7" t="s">
        <v>250</v>
      </c>
      <c r="H15" s="10">
        <v>247000</v>
      </c>
      <c r="I15" s="10">
        <v>120000</v>
      </c>
      <c r="J15" s="10">
        <v>120000</v>
      </c>
      <c r="K15" s="11">
        <v>151</v>
      </c>
    </row>
    <row r="16" spans="2:11" ht="31.95" customHeight="1" x14ac:dyDescent="0.3">
      <c r="B16" s="5" t="s">
        <v>199</v>
      </c>
      <c r="C16" s="6">
        <v>112</v>
      </c>
      <c r="D16" s="7" t="s">
        <v>1</v>
      </c>
      <c r="E16" s="8" t="s">
        <v>2</v>
      </c>
      <c r="F16" s="12" t="s">
        <v>3</v>
      </c>
      <c r="G16" s="7" t="s">
        <v>4</v>
      </c>
      <c r="H16" s="10">
        <v>485000</v>
      </c>
      <c r="I16" s="10">
        <v>242500</v>
      </c>
      <c r="J16" s="10">
        <v>242500</v>
      </c>
      <c r="K16" s="11">
        <v>151</v>
      </c>
    </row>
    <row r="17" spans="2:12" ht="31.95" customHeight="1" x14ac:dyDescent="0.3">
      <c r="B17" s="5" t="s">
        <v>200</v>
      </c>
      <c r="C17" s="6">
        <v>126</v>
      </c>
      <c r="D17" s="7" t="s">
        <v>267</v>
      </c>
      <c r="E17" s="8" t="s">
        <v>28</v>
      </c>
      <c r="F17" s="12" t="s">
        <v>29</v>
      </c>
      <c r="G17" s="7" t="s">
        <v>30</v>
      </c>
      <c r="H17" s="10">
        <v>141000</v>
      </c>
      <c r="I17" s="10">
        <v>70500</v>
      </c>
      <c r="J17" s="10">
        <v>70500</v>
      </c>
      <c r="K17" s="11">
        <v>151</v>
      </c>
    </row>
    <row r="18" spans="2:12" ht="31.95" customHeight="1" x14ac:dyDescent="0.3">
      <c r="B18" s="5" t="s">
        <v>201</v>
      </c>
      <c r="C18" s="6">
        <v>167</v>
      </c>
      <c r="D18" s="7" t="s">
        <v>163</v>
      </c>
      <c r="E18" s="8" t="s">
        <v>2</v>
      </c>
      <c r="F18" s="12" t="s">
        <v>117</v>
      </c>
      <c r="G18" s="7" t="s">
        <v>118</v>
      </c>
      <c r="H18" s="10">
        <v>249000</v>
      </c>
      <c r="I18" s="10">
        <v>124500</v>
      </c>
      <c r="J18" s="10">
        <v>124500</v>
      </c>
      <c r="K18" s="11">
        <v>151</v>
      </c>
    </row>
    <row r="19" spans="2:12" ht="31.95" customHeight="1" x14ac:dyDescent="0.3">
      <c r="B19" s="5" t="s">
        <v>202</v>
      </c>
      <c r="C19" s="6">
        <v>115</v>
      </c>
      <c r="D19" s="7" t="s">
        <v>268</v>
      </c>
      <c r="E19" s="8" t="s">
        <v>169</v>
      </c>
      <c r="F19" s="9">
        <v>28629337</v>
      </c>
      <c r="G19" s="7" t="s">
        <v>7</v>
      </c>
      <c r="H19" s="10">
        <v>437800</v>
      </c>
      <c r="I19" s="10">
        <v>218900</v>
      </c>
      <c r="J19" s="10">
        <v>218900</v>
      </c>
      <c r="K19" s="11">
        <v>150</v>
      </c>
    </row>
    <row r="20" spans="2:12" ht="31.95" customHeight="1" x14ac:dyDescent="0.3">
      <c r="B20" s="5" t="s">
        <v>203</v>
      </c>
      <c r="C20" s="6">
        <v>120</v>
      </c>
      <c r="D20" s="7" t="s">
        <v>152</v>
      </c>
      <c r="E20" s="8" t="s">
        <v>169</v>
      </c>
      <c r="F20" s="12" t="s">
        <v>12</v>
      </c>
      <c r="G20" s="7" t="s">
        <v>13</v>
      </c>
      <c r="H20" s="10">
        <v>771000</v>
      </c>
      <c r="I20" s="10">
        <v>295000</v>
      </c>
      <c r="J20" s="10">
        <v>295000</v>
      </c>
      <c r="K20" s="11">
        <v>148</v>
      </c>
    </row>
    <row r="21" spans="2:12" ht="31.95" customHeight="1" x14ac:dyDescent="0.3">
      <c r="B21" s="5" t="s">
        <v>204</v>
      </c>
      <c r="C21" s="6">
        <v>103</v>
      </c>
      <c r="D21" s="7" t="s">
        <v>269</v>
      </c>
      <c r="E21" s="8" t="s">
        <v>251</v>
      </c>
      <c r="F21" s="12" t="s">
        <v>252</v>
      </c>
      <c r="G21" s="7" t="s">
        <v>253</v>
      </c>
      <c r="H21" s="10">
        <v>599400</v>
      </c>
      <c r="I21" s="10">
        <v>299400</v>
      </c>
      <c r="J21" s="10">
        <v>299400</v>
      </c>
      <c r="K21" s="11">
        <v>147</v>
      </c>
    </row>
    <row r="22" spans="2:12" ht="31.95" customHeight="1" x14ac:dyDescent="0.3">
      <c r="B22" s="5" t="s">
        <v>205</v>
      </c>
      <c r="C22" s="6">
        <v>107</v>
      </c>
      <c r="D22" s="7" t="s">
        <v>14</v>
      </c>
      <c r="E22" s="8" t="s">
        <v>15</v>
      </c>
      <c r="F22" s="12" t="s">
        <v>16</v>
      </c>
      <c r="G22" s="7" t="s">
        <v>17</v>
      </c>
      <c r="H22" s="10">
        <v>176000</v>
      </c>
      <c r="I22" s="10">
        <v>88000</v>
      </c>
      <c r="J22" s="10">
        <v>88000</v>
      </c>
      <c r="K22" s="11">
        <v>146</v>
      </c>
    </row>
    <row r="23" spans="2:12" ht="31.95" customHeight="1" x14ac:dyDescent="0.3">
      <c r="B23" s="5" t="s">
        <v>206</v>
      </c>
      <c r="C23" s="6">
        <v>131</v>
      </c>
      <c r="D23" s="7" t="s">
        <v>270</v>
      </c>
      <c r="E23" s="8" t="s">
        <v>0</v>
      </c>
      <c r="F23" s="12" t="s">
        <v>18</v>
      </c>
      <c r="G23" s="7" t="s">
        <v>19</v>
      </c>
      <c r="H23" s="10">
        <v>260000</v>
      </c>
      <c r="I23" s="10">
        <v>130000</v>
      </c>
      <c r="J23" s="10">
        <v>130000</v>
      </c>
      <c r="K23" s="11">
        <v>145</v>
      </c>
    </row>
    <row r="24" spans="2:12" ht="31.95" customHeight="1" x14ac:dyDescent="0.3">
      <c r="B24" s="5" t="s">
        <v>207</v>
      </c>
      <c r="C24" s="6">
        <v>180</v>
      </c>
      <c r="D24" s="7" t="s">
        <v>255</v>
      </c>
      <c r="E24" s="8" t="s">
        <v>8</v>
      </c>
      <c r="F24" s="9">
        <v>26578824</v>
      </c>
      <c r="G24" s="7" t="s">
        <v>256</v>
      </c>
      <c r="H24" s="10">
        <v>324000</v>
      </c>
      <c r="I24" s="10">
        <v>132400</v>
      </c>
      <c r="J24" s="10">
        <v>132400</v>
      </c>
      <c r="K24" s="11">
        <v>145</v>
      </c>
    </row>
    <row r="25" spans="2:12" ht="31.95" customHeight="1" x14ac:dyDescent="0.3">
      <c r="B25" s="5" t="s">
        <v>208</v>
      </c>
      <c r="C25" s="6">
        <v>73</v>
      </c>
      <c r="D25" s="7" t="s">
        <v>5</v>
      </c>
      <c r="E25" s="8" t="s">
        <v>170</v>
      </c>
      <c r="F25" s="9">
        <v>45678898</v>
      </c>
      <c r="G25" s="7" t="s">
        <v>6</v>
      </c>
      <c r="H25" s="10">
        <v>439000</v>
      </c>
      <c r="I25" s="10">
        <v>100000</v>
      </c>
      <c r="J25" s="10">
        <v>100000</v>
      </c>
      <c r="K25" s="11">
        <v>144</v>
      </c>
    </row>
    <row r="26" spans="2:12" ht="31.95" customHeight="1" x14ac:dyDescent="0.3">
      <c r="B26" s="5" t="s">
        <v>209</v>
      </c>
      <c r="C26" s="6">
        <v>128</v>
      </c>
      <c r="D26" s="7" t="s">
        <v>271</v>
      </c>
      <c r="E26" s="8" t="s">
        <v>0</v>
      </c>
      <c r="F26" s="9">
        <v>17817692</v>
      </c>
      <c r="G26" s="7" t="s">
        <v>20</v>
      </c>
      <c r="H26" s="10">
        <v>601000</v>
      </c>
      <c r="I26" s="10">
        <v>300000</v>
      </c>
      <c r="J26" s="10">
        <v>300000</v>
      </c>
      <c r="K26" s="11">
        <v>144</v>
      </c>
    </row>
    <row r="27" spans="2:12" ht="31.95" customHeight="1" x14ac:dyDescent="0.3">
      <c r="B27" s="5" t="s">
        <v>210</v>
      </c>
      <c r="C27" s="6">
        <v>132</v>
      </c>
      <c r="D27" s="7" t="s">
        <v>264</v>
      </c>
      <c r="E27" s="8" t="s">
        <v>0</v>
      </c>
      <c r="F27" s="9">
        <v>26545888</v>
      </c>
      <c r="G27" s="7" t="s">
        <v>41</v>
      </c>
      <c r="H27" s="10">
        <v>300000</v>
      </c>
      <c r="I27" s="10">
        <v>85000</v>
      </c>
      <c r="J27" s="10">
        <v>85000</v>
      </c>
      <c r="K27" s="11">
        <v>143</v>
      </c>
      <c r="L27" s="2"/>
    </row>
    <row r="28" spans="2:12" ht="31.95" customHeight="1" x14ac:dyDescent="0.3">
      <c r="B28" s="5" t="s">
        <v>211</v>
      </c>
      <c r="C28" s="6">
        <v>15</v>
      </c>
      <c r="D28" s="7" t="s">
        <v>23</v>
      </c>
      <c r="E28" s="8" t="s">
        <v>15</v>
      </c>
      <c r="F28" s="9">
        <v>66183561</v>
      </c>
      <c r="G28" s="7" t="s">
        <v>24</v>
      </c>
      <c r="H28" s="10">
        <v>750000</v>
      </c>
      <c r="I28" s="10">
        <v>300000</v>
      </c>
      <c r="J28" s="10">
        <v>300000</v>
      </c>
      <c r="K28" s="11">
        <v>142</v>
      </c>
    </row>
    <row r="29" spans="2:12" ht="31.95" customHeight="1" x14ac:dyDescent="0.3">
      <c r="B29" s="5" t="s">
        <v>212</v>
      </c>
      <c r="C29" s="6">
        <v>22</v>
      </c>
      <c r="D29" s="7" t="s">
        <v>25</v>
      </c>
      <c r="E29" s="8" t="s">
        <v>2</v>
      </c>
      <c r="F29" s="12" t="s">
        <v>26</v>
      </c>
      <c r="G29" s="7" t="s">
        <v>27</v>
      </c>
      <c r="H29" s="10">
        <v>254200</v>
      </c>
      <c r="I29" s="10">
        <v>127100</v>
      </c>
      <c r="J29" s="10">
        <v>127100</v>
      </c>
      <c r="K29" s="11">
        <v>141</v>
      </c>
    </row>
    <row r="30" spans="2:12" ht="31.95" customHeight="1" x14ac:dyDescent="0.3">
      <c r="B30" s="5" t="s">
        <v>213</v>
      </c>
      <c r="C30" s="6">
        <v>108</v>
      </c>
      <c r="D30" s="7" t="s">
        <v>243</v>
      </c>
      <c r="E30" s="8" t="s">
        <v>2</v>
      </c>
      <c r="F30" s="12" t="s">
        <v>31</v>
      </c>
      <c r="G30" s="7" t="s">
        <v>32</v>
      </c>
      <c r="H30" s="10">
        <v>200000</v>
      </c>
      <c r="I30" s="10">
        <v>100000</v>
      </c>
      <c r="J30" s="10">
        <v>100000</v>
      </c>
      <c r="K30" s="11">
        <v>139</v>
      </c>
    </row>
    <row r="31" spans="2:12" ht="31.95" customHeight="1" x14ac:dyDescent="0.3">
      <c r="B31" s="5" t="s">
        <v>214</v>
      </c>
      <c r="C31" s="6">
        <v>133</v>
      </c>
      <c r="D31" s="7" t="s">
        <v>153</v>
      </c>
      <c r="E31" s="8" t="s">
        <v>15</v>
      </c>
      <c r="F31" s="9">
        <v>73184560</v>
      </c>
      <c r="G31" s="7" t="s">
        <v>33</v>
      </c>
      <c r="H31" s="10">
        <v>280000</v>
      </c>
      <c r="I31" s="10">
        <v>140000</v>
      </c>
      <c r="J31" s="10">
        <v>140000</v>
      </c>
      <c r="K31" s="11">
        <v>138</v>
      </c>
    </row>
    <row r="32" spans="2:12" ht="31.95" customHeight="1" x14ac:dyDescent="0.3">
      <c r="B32" s="5" t="s">
        <v>215</v>
      </c>
      <c r="C32" s="6">
        <v>151</v>
      </c>
      <c r="D32" s="7" t="s">
        <v>154</v>
      </c>
      <c r="E32" s="8" t="s">
        <v>2</v>
      </c>
      <c r="F32" s="12" t="s">
        <v>34</v>
      </c>
      <c r="G32" s="7" t="s">
        <v>35</v>
      </c>
      <c r="H32" s="10">
        <v>250000</v>
      </c>
      <c r="I32" s="10">
        <v>125000</v>
      </c>
      <c r="J32" s="10">
        <v>125000</v>
      </c>
      <c r="K32" s="11">
        <v>137</v>
      </c>
    </row>
    <row r="33" spans="2:11" ht="31.95" customHeight="1" x14ac:dyDescent="0.3">
      <c r="B33" s="5" t="s">
        <v>216</v>
      </c>
      <c r="C33" s="6">
        <v>159</v>
      </c>
      <c r="D33" s="7" t="s">
        <v>155</v>
      </c>
      <c r="E33" s="8" t="s">
        <v>170</v>
      </c>
      <c r="F33" s="12" t="s">
        <v>36</v>
      </c>
      <c r="G33" s="7" t="s">
        <v>37</v>
      </c>
      <c r="H33" s="10">
        <v>370000</v>
      </c>
      <c r="I33" s="10">
        <v>175000</v>
      </c>
      <c r="J33" s="10">
        <v>175000</v>
      </c>
      <c r="K33" s="11">
        <v>136</v>
      </c>
    </row>
    <row r="34" spans="2:11" ht="31.95" customHeight="1" x14ac:dyDescent="0.3">
      <c r="B34" s="5" t="s">
        <v>217</v>
      </c>
      <c r="C34" s="6">
        <v>44</v>
      </c>
      <c r="D34" s="7" t="s">
        <v>38</v>
      </c>
      <c r="E34" s="8" t="s">
        <v>2</v>
      </c>
      <c r="F34" s="12" t="s">
        <v>39</v>
      </c>
      <c r="G34" s="7" t="s">
        <v>40</v>
      </c>
      <c r="H34" s="10">
        <v>331000</v>
      </c>
      <c r="I34" s="10">
        <v>149100</v>
      </c>
      <c r="J34" s="10">
        <v>149100</v>
      </c>
      <c r="K34" s="11">
        <v>135</v>
      </c>
    </row>
    <row r="35" spans="2:11" ht="31.95" customHeight="1" x14ac:dyDescent="0.3">
      <c r="B35" s="5" t="s">
        <v>218</v>
      </c>
      <c r="C35" s="6">
        <v>142</v>
      </c>
      <c r="D35" s="7" t="s">
        <v>272</v>
      </c>
      <c r="E35" s="8" t="s">
        <v>0</v>
      </c>
      <c r="F35" s="12" t="s">
        <v>42</v>
      </c>
      <c r="G35" s="7" t="s">
        <v>43</v>
      </c>
      <c r="H35" s="10">
        <v>407000</v>
      </c>
      <c r="I35" s="10">
        <v>202000</v>
      </c>
      <c r="J35" s="10">
        <v>202000</v>
      </c>
      <c r="K35" s="11">
        <v>134</v>
      </c>
    </row>
    <row r="36" spans="2:11" ht="31.95" customHeight="1" x14ac:dyDescent="0.3">
      <c r="B36" s="5" t="s">
        <v>219</v>
      </c>
      <c r="C36" s="6">
        <v>46</v>
      </c>
      <c r="D36" s="7" t="s">
        <v>44</v>
      </c>
      <c r="E36" s="8" t="s">
        <v>0</v>
      </c>
      <c r="F36" s="12" t="s">
        <v>45</v>
      </c>
      <c r="G36" s="7" t="s">
        <v>46</v>
      </c>
      <c r="H36" s="10">
        <v>2025000</v>
      </c>
      <c r="I36" s="10">
        <v>300000</v>
      </c>
      <c r="J36" s="10">
        <v>300000</v>
      </c>
      <c r="K36" s="11">
        <v>133</v>
      </c>
    </row>
    <row r="37" spans="2:11" ht="31.95" customHeight="1" x14ac:dyDescent="0.3">
      <c r="B37" s="5" t="s">
        <v>220</v>
      </c>
      <c r="C37" s="6">
        <v>113</v>
      </c>
      <c r="D37" s="7" t="s">
        <v>47</v>
      </c>
      <c r="E37" s="8" t="s">
        <v>2</v>
      </c>
      <c r="F37" s="12" t="s">
        <v>48</v>
      </c>
      <c r="G37" s="7" t="s">
        <v>49</v>
      </c>
      <c r="H37" s="10">
        <v>440000</v>
      </c>
      <c r="I37" s="10">
        <v>220000</v>
      </c>
      <c r="J37" s="10">
        <v>220000</v>
      </c>
      <c r="K37" s="11">
        <v>133</v>
      </c>
    </row>
    <row r="38" spans="2:11" ht="31.95" customHeight="1" x14ac:dyDescent="0.3">
      <c r="B38" s="5" t="s">
        <v>221</v>
      </c>
      <c r="C38" s="6">
        <v>175</v>
      </c>
      <c r="D38" s="7" t="s">
        <v>273</v>
      </c>
      <c r="E38" s="8" t="s">
        <v>169</v>
      </c>
      <c r="F38" s="9">
        <v>28562054</v>
      </c>
      <c r="G38" s="7" t="s">
        <v>50</v>
      </c>
      <c r="H38" s="10">
        <v>650000</v>
      </c>
      <c r="I38" s="10">
        <v>300000</v>
      </c>
      <c r="J38" s="10">
        <v>300000</v>
      </c>
      <c r="K38" s="11">
        <v>133</v>
      </c>
    </row>
    <row r="39" spans="2:11" ht="31.95" customHeight="1" x14ac:dyDescent="0.3">
      <c r="B39" s="5" t="s">
        <v>222</v>
      </c>
      <c r="C39" s="6">
        <v>195</v>
      </c>
      <c r="D39" s="7" t="s">
        <v>274</v>
      </c>
      <c r="E39" s="8" t="s">
        <v>8</v>
      </c>
      <c r="F39" s="9">
        <v>67339018</v>
      </c>
      <c r="G39" s="7" t="s">
        <v>53</v>
      </c>
      <c r="H39" s="10">
        <v>128000</v>
      </c>
      <c r="I39" s="10">
        <v>64000</v>
      </c>
      <c r="J39" s="10">
        <v>64000</v>
      </c>
      <c r="K39" s="11">
        <v>132</v>
      </c>
    </row>
    <row r="40" spans="2:11" ht="31.95" customHeight="1" x14ac:dyDescent="0.3">
      <c r="B40" s="5" t="s">
        <v>223</v>
      </c>
      <c r="C40" s="6">
        <v>104</v>
      </c>
      <c r="D40" s="7" t="s">
        <v>275</v>
      </c>
      <c r="E40" s="8" t="s">
        <v>15</v>
      </c>
      <c r="F40" s="9">
        <v>75096366</v>
      </c>
      <c r="G40" s="7" t="s">
        <v>57</v>
      </c>
      <c r="H40" s="10">
        <v>317000</v>
      </c>
      <c r="I40" s="10">
        <v>158500</v>
      </c>
      <c r="J40" s="10">
        <v>158500</v>
      </c>
      <c r="K40" s="11">
        <v>131</v>
      </c>
    </row>
    <row r="41" spans="2:11" ht="31.95" customHeight="1" x14ac:dyDescent="0.3">
      <c r="B41" s="5" t="s">
        <v>224</v>
      </c>
      <c r="C41" s="6">
        <v>122</v>
      </c>
      <c r="D41" s="7" t="s">
        <v>276</v>
      </c>
      <c r="E41" s="8" t="s">
        <v>0</v>
      </c>
      <c r="F41" s="9">
        <v>11786256</v>
      </c>
      <c r="G41" s="7" t="s">
        <v>60</v>
      </c>
      <c r="H41" s="10">
        <v>2350000</v>
      </c>
      <c r="I41" s="10">
        <v>300000</v>
      </c>
      <c r="J41" s="10">
        <v>300000</v>
      </c>
      <c r="K41" s="11">
        <v>131</v>
      </c>
    </row>
    <row r="42" spans="2:11" ht="31.95" customHeight="1" x14ac:dyDescent="0.3">
      <c r="B42" s="5" t="s">
        <v>225</v>
      </c>
      <c r="C42" s="6">
        <v>152</v>
      </c>
      <c r="D42" s="7" t="s">
        <v>277</v>
      </c>
      <c r="E42" s="8" t="s">
        <v>0</v>
      </c>
      <c r="F42" s="9">
        <v>14060655</v>
      </c>
      <c r="G42" s="7" t="s">
        <v>61</v>
      </c>
      <c r="H42" s="10">
        <v>1510000</v>
      </c>
      <c r="I42" s="10">
        <v>300000</v>
      </c>
      <c r="J42" s="10">
        <v>300000</v>
      </c>
      <c r="K42" s="11">
        <v>131</v>
      </c>
    </row>
    <row r="43" spans="2:11" ht="31.95" customHeight="1" x14ac:dyDescent="0.3">
      <c r="B43" s="5" t="s">
        <v>226</v>
      </c>
      <c r="C43" s="6">
        <v>169</v>
      </c>
      <c r="D43" s="7" t="s">
        <v>157</v>
      </c>
      <c r="E43" s="8" t="s">
        <v>0</v>
      </c>
      <c r="F43" s="12" t="s">
        <v>62</v>
      </c>
      <c r="G43" s="7" t="s">
        <v>63</v>
      </c>
      <c r="H43" s="10">
        <v>1525000</v>
      </c>
      <c r="I43" s="10">
        <v>300000</v>
      </c>
      <c r="J43" s="10">
        <v>300000</v>
      </c>
      <c r="K43" s="11">
        <v>131</v>
      </c>
    </row>
    <row r="44" spans="2:11" ht="31.95" customHeight="1" x14ac:dyDescent="0.3">
      <c r="B44" s="5" t="s">
        <v>227</v>
      </c>
      <c r="C44" s="6">
        <v>137</v>
      </c>
      <c r="D44" s="7" t="s">
        <v>263</v>
      </c>
      <c r="E44" s="8" t="s">
        <v>2</v>
      </c>
      <c r="F44" s="12" t="s">
        <v>246</v>
      </c>
      <c r="G44" s="6" t="s">
        <v>247</v>
      </c>
      <c r="H44" s="10">
        <v>190000</v>
      </c>
      <c r="I44" s="10">
        <v>95000</v>
      </c>
      <c r="J44" s="10">
        <v>95000</v>
      </c>
      <c r="K44" s="11">
        <v>130</v>
      </c>
    </row>
    <row r="45" spans="2:11" ht="31.95" customHeight="1" x14ac:dyDescent="0.3">
      <c r="B45" s="5" t="s">
        <v>228</v>
      </c>
      <c r="C45" s="6">
        <v>162</v>
      </c>
      <c r="D45" s="7" t="s">
        <v>278</v>
      </c>
      <c r="E45" s="8" t="s">
        <v>0</v>
      </c>
      <c r="F45" s="12" t="s">
        <v>66</v>
      </c>
      <c r="G45" s="7" t="s">
        <v>67</v>
      </c>
      <c r="H45" s="10">
        <v>767000</v>
      </c>
      <c r="I45" s="10">
        <v>300000</v>
      </c>
      <c r="J45" s="10">
        <v>300000</v>
      </c>
      <c r="K45" s="11">
        <v>130</v>
      </c>
    </row>
    <row r="46" spans="2:11" ht="31.95" customHeight="1" x14ac:dyDescent="0.3">
      <c r="B46" s="5" t="s">
        <v>229</v>
      </c>
      <c r="C46" s="6">
        <v>114</v>
      </c>
      <c r="D46" s="7" t="s">
        <v>158</v>
      </c>
      <c r="E46" s="8" t="s">
        <v>2</v>
      </c>
      <c r="F46" s="12" t="s">
        <v>58</v>
      </c>
      <c r="G46" s="7" t="s">
        <v>59</v>
      </c>
      <c r="H46" s="10">
        <v>1068000</v>
      </c>
      <c r="I46" s="10">
        <v>300000</v>
      </c>
      <c r="J46" s="10">
        <v>300000</v>
      </c>
      <c r="K46" s="11">
        <v>129</v>
      </c>
    </row>
    <row r="47" spans="2:11" ht="31.95" customHeight="1" x14ac:dyDescent="0.3">
      <c r="B47" s="5" t="s">
        <v>230</v>
      </c>
      <c r="C47" s="6">
        <v>40</v>
      </c>
      <c r="D47" s="7" t="s">
        <v>68</v>
      </c>
      <c r="E47" s="8" t="s">
        <v>0</v>
      </c>
      <c r="F47" s="12" t="s">
        <v>69</v>
      </c>
      <c r="G47" s="7" t="s">
        <v>70</v>
      </c>
      <c r="H47" s="10">
        <v>800000</v>
      </c>
      <c r="I47" s="10">
        <v>300000</v>
      </c>
      <c r="J47" s="10">
        <v>300000</v>
      </c>
      <c r="K47" s="11">
        <v>129</v>
      </c>
    </row>
    <row r="48" spans="2:11" ht="31.95" customHeight="1" x14ac:dyDescent="0.3">
      <c r="B48" s="5" t="s">
        <v>231</v>
      </c>
      <c r="C48" s="6">
        <v>36</v>
      </c>
      <c r="D48" s="7" t="s">
        <v>71</v>
      </c>
      <c r="E48" s="8" t="s">
        <v>2</v>
      </c>
      <c r="F48" s="9">
        <v>60798416</v>
      </c>
      <c r="G48" s="7" t="s">
        <v>72</v>
      </c>
      <c r="H48" s="10">
        <v>221920</v>
      </c>
      <c r="I48" s="10">
        <v>110900</v>
      </c>
      <c r="J48" s="10">
        <v>110900</v>
      </c>
      <c r="K48" s="11">
        <v>128</v>
      </c>
    </row>
    <row r="49" spans="2:11" ht="31.95" customHeight="1" x14ac:dyDescent="0.3">
      <c r="B49" s="5" t="s">
        <v>232</v>
      </c>
      <c r="C49" s="6">
        <v>72</v>
      </c>
      <c r="D49" s="7" t="s">
        <v>73</v>
      </c>
      <c r="E49" s="8" t="s">
        <v>74</v>
      </c>
      <c r="F49" s="13" t="s">
        <v>58</v>
      </c>
      <c r="G49" s="7" t="s">
        <v>75</v>
      </c>
      <c r="H49" s="10">
        <v>760000</v>
      </c>
      <c r="I49" s="10">
        <v>292400</v>
      </c>
      <c r="J49" s="10">
        <v>292400</v>
      </c>
      <c r="K49" s="11">
        <v>128</v>
      </c>
    </row>
    <row r="50" spans="2:11" ht="31.95" customHeight="1" x14ac:dyDescent="0.3">
      <c r="B50" s="5" t="s">
        <v>233</v>
      </c>
      <c r="C50" s="6">
        <v>177</v>
      </c>
      <c r="D50" s="7" t="s">
        <v>77</v>
      </c>
      <c r="E50" s="8" t="s">
        <v>169</v>
      </c>
      <c r="F50" s="12" t="s">
        <v>76</v>
      </c>
      <c r="G50" s="7" t="s">
        <v>77</v>
      </c>
      <c r="H50" s="10">
        <v>965000</v>
      </c>
      <c r="I50" s="10">
        <v>300000</v>
      </c>
      <c r="J50" s="10">
        <v>300000</v>
      </c>
      <c r="K50" s="11">
        <v>128</v>
      </c>
    </row>
    <row r="51" spans="2:11" ht="31.95" customHeight="1" x14ac:dyDescent="0.3">
      <c r="B51" s="5" t="s">
        <v>234</v>
      </c>
      <c r="C51" s="6">
        <v>51</v>
      </c>
      <c r="D51" s="7" t="s">
        <v>78</v>
      </c>
      <c r="E51" s="8" t="s">
        <v>79</v>
      </c>
      <c r="F51" s="12" t="s">
        <v>80</v>
      </c>
      <c r="G51" s="7" t="s">
        <v>81</v>
      </c>
      <c r="H51" s="10">
        <v>698000</v>
      </c>
      <c r="I51" s="10">
        <v>293000</v>
      </c>
      <c r="J51" s="10">
        <v>293000</v>
      </c>
      <c r="K51" s="11">
        <v>127</v>
      </c>
    </row>
    <row r="52" spans="2:11" ht="31.95" customHeight="1" x14ac:dyDescent="0.3">
      <c r="B52" s="5" t="s">
        <v>235</v>
      </c>
      <c r="C52" s="6">
        <v>121</v>
      </c>
      <c r="D52" s="7" t="s">
        <v>159</v>
      </c>
      <c r="E52" s="8" t="s">
        <v>0</v>
      </c>
      <c r="F52" s="12" t="s">
        <v>82</v>
      </c>
      <c r="G52" s="7" t="s">
        <v>83</v>
      </c>
      <c r="H52" s="10">
        <v>140000</v>
      </c>
      <c r="I52" s="10">
        <v>70000</v>
      </c>
      <c r="J52" s="10">
        <v>70000</v>
      </c>
      <c r="K52" s="11">
        <v>127</v>
      </c>
    </row>
    <row r="53" spans="2:11" ht="31.95" customHeight="1" x14ac:dyDescent="0.3">
      <c r="B53" s="5" t="s">
        <v>236</v>
      </c>
      <c r="C53" s="6">
        <v>98</v>
      </c>
      <c r="D53" s="7" t="s">
        <v>84</v>
      </c>
      <c r="E53" s="8" t="s">
        <v>2</v>
      </c>
      <c r="F53" s="12" t="s">
        <v>85</v>
      </c>
      <c r="G53" s="7" t="s">
        <v>86</v>
      </c>
      <c r="H53" s="10">
        <v>520000</v>
      </c>
      <c r="I53" s="10">
        <v>260000</v>
      </c>
      <c r="J53" s="10">
        <v>260000</v>
      </c>
      <c r="K53" s="11">
        <v>126</v>
      </c>
    </row>
    <row r="54" spans="2:11" ht="31.95" customHeight="1" x14ac:dyDescent="0.3">
      <c r="B54" s="5" t="s">
        <v>237</v>
      </c>
      <c r="C54" s="6">
        <v>150</v>
      </c>
      <c r="D54" s="7" t="s">
        <v>161</v>
      </c>
      <c r="E54" s="8" t="s">
        <v>15</v>
      </c>
      <c r="F54" s="9">
        <v>72553669</v>
      </c>
      <c r="G54" s="7" t="s">
        <v>87</v>
      </c>
      <c r="H54" s="10">
        <v>932000</v>
      </c>
      <c r="I54" s="10">
        <v>300000</v>
      </c>
      <c r="J54" s="10">
        <v>300000</v>
      </c>
      <c r="K54" s="11">
        <v>125</v>
      </c>
    </row>
    <row r="55" spans="2:11" ht="31.95" customHeight="1" x14ac:dyDescent="0.3">
      <c r="B55" s="5" t="s">
        <v>238</v>
      </c>
      <c r="C55" s="6">
        <v>37</v>
      </c>
      <c r="D55" s="7" t="s">
        <v>88</v>
      </c>
      <c r="E55" s="8" t="s">
        <v>2</v>
      </c>
      <c r="F55" s="12" t="s">
        <v>89</v>
      </c>
      <c r="G55" s="7" t="s">
        <v>90</v>
      </c>
      <c r="H55" s="10">
        <v>120000</v>
      </c>
      <c r="I55" s="10">
        <v>60000</v>
      </c>
      <c r="J55" s="10">
        <v>60000</v>
      </c>
      <c r="K55" s="11">
        <v>124</v>
      </c>
    </row>
    <row r="56" spans="2:11" ht="31.95" customHeight="1" x14ac:dyDescent="0.3">
      <c r="B56" s="5" t="s">
        <v>239</v>
      </c>
      <c r="C56" s="6">
        <v>47</v>
      </c>
      <c r="D56" s="7" t="s">
        <v>91</v>
      </c>
      <c r="E56" s="8" t="s">
        <v>0</v>
      </c>
      <c r="F56" s="12" t="s">
        <v>92</v>
      </c>
      <c r="G56" s="7" t="s">
        <v>93</v>
      </c>
      <c r="H56" s="10">
        <v>693500</v>
      </c>
      <c r="I56" s="10">
        <v>100000</v>
      </c>
      <c r="J56" s="10">
        <v>100000</v>
      </c>
      <c r="K56" s="11">
        <v>124</v>
      </c>
    </row>
    <row r="57" spans="2:11" ht="31.95" customHeight="1" x14ac:dyDescent="0.3">
      <c r="B57" s="5" t="s">
        <v>240</v>
      </c>
      <c r="C57" s="6">
        <v>184</v>
      </c>
      <c r="D57" s="7" t="s">
        <v>160</v>
      </c>
      <c r="E57" s="8" t="s">
        <v>2</v>
      </c>
      <c r="F57" s="12" t="s">
        <v>94</v>
      </c>
      <c r="G57" s="7" t="s">
        <v>95</v>
      </c>
      <c r="H57" s="10">
        <v>675000</v>
      </c>
      <c r="I57" s="10">
        <v>100000</v>
      </c>
      <c r="J57" s="10">
        <v>100000</v>
      </c>
      <c r="K57" s="11">
        <v>124</v>
      </c>
    </row>
    <row r="58" spans="2:11" ht="31.95" customHeight="1" x14ac:dyDescent="0.3">
      <c r="B58" s="5" t="s">
        <v>241</v>
      </c>
      <c r="C58" s="6">
        <v>67</v>
      </c>
      <c r="D58" s="7" t="s">
        <v>96</v>
      </c>
      <c r="E58" s="8" t="s">
        <v>97</v>
      </c>
      <c r="F58" s="9">
        <v>25378899</v>
      </c>
      <c r="G58" s="7" t="s">
        <v>98</v>
      </c>
      <c r="H58" s="10">
        <v>687000</v>
      </c>
      <c r="I58" s="10">
        <v>158000</v>
      </c>
      <c r="J58" s="10">
        <v>158000</v>
      </c>
      <c r="K58" s="11">
        <v>123</v>
      </c>
    </row>
    <row r="59" spans="2:11" ht="31.95" customHeight="1" x14ac:dyDescent="0.3">
      <c r="B59" s="5" t="s">
        <v>242</v>
      </c>
      <c r="C59" s="6">
        <v>134</v>
      </c>
      <c r="D59" s="7" t="s">
        <v>162</v>
      </c>
      <c r="E59" s="8" t="s">
        <v>2</v>
      </c>
      <c r="F59" s="12" t="s">
        <v>99</v>
      </c>
      <c r="G59" s="7" t="s">
        <v>100</v>
      </c>
      <c r="H59" s="10">
        <v>400000</v>
      </c>
      <c r="I59" s="10">
        <v>200000</v>
      </c>
      <c r="J59" s="10">
        <v>200000</v>
      </c>
      <c r="K59" s="11">
        <v>123</v>
      </c>
    </row>
    <row r="60" spans="2:11" ht="31.95" customHeight="1" x14ac:dyDescent="0.3">
      <c r="B60" s="5" t="s">
        <v>171</v>
      </c>
      <c r="C60" s="6">
        <v>186</v>
      </c>
      <c r="D60" s="7" t="s">
        <v>279</v>
      </c>
      <c r="E60" s="8" t="s">
        <v>169</v>
      </c>
      <c r="F60" s="12" t="s">
        <v>64</v>
      </c>
      <c r="G60" s="7" t="s">
        <v>65</v>
      </c>
      <c r="H60" s="10">
        <v>700000</v>
      </c>
      <c r="I60" s="10">
        <v>250000</v>
      </c>
      <c r="J60" s="10">
        <v>250000</v>
      </c>
      <c r="K60" s="11">
        <v>122</v>
      </c>
    </row>
    <row r="61" spans="2:11" ht="31.95" customHeight="1" x14ac:dyDescent="0.3">
      <c r="B61" s="5" t="s">
        <v>172</v>
      </c>
      <c r="C61" s="6">
        <v>34</v>
      </c>
      <c r="D61" s="7" t="s">
        <v>103</v>
      </c>
      <c r="E61" s="8" t="s">
        <v>2</v>
      </c>
      <c r="F61" s="12" t="s">
        <v>104</v>
      </c>
      <c r="G61" s="7" t="s">
        <v>105</v>
      </c>
      <c r="H61" s="10">
        <v>500000</v>
      </c>
      <c r="I61" s="10">
        <v>250000</v>
      </c>
      <c r="J61" s="10">
        <v>250000</v>
      </c>
      <c r="K61" s="11">
        <v>121</v>
      </c>
    </row>
    <row r="62" spans="2:11" ht="31.95" customHeight="1" x14ac:dyDescent="0.3">
      <c r="B62" s="5" t="s">
        <v>173</v>
      </c>
      <c r="C62" s="6">
        <v>105</v>
      </c>
      <c r="D62" s="7" t="s">
        <v>106</v>
      </c>
      <c r="E62" s="8" t="s">
        <v>2</v>
      </c>
      <c r="F62" s="12" t="s">
        <v>107</v>
      </c>
      <c r="G62" s="7" t="s">
        <v>108</v>
      </c>
      <c r="H62" s="10">
        <v>300000</v>
      </c>
      <c r="I62" s="10">
        <v>150000</v>
      </c>
      <c r="J62" s="10">
        <v>150000</v>
      </c>
      <c r="K62" s="11">
        <v>121</v>
      </c>
    </row>
    <row r="63" spans="2:11" ht="31.95" customHeight="1" x14ac:dyDescent="0.3">
      <c r="B63" s="5" t="s">
        <v>174</v>
      </c>
      <c r="C63" s="6">
        <v>48</v>
      </c>
      <c r="D63" s="7" t="s">
        <v>54</v>
      </c>
      <c r="E63" s="8" t="s">
        <v>2</v>
      </c>
      <c r="F63" s="12" t="s">
        <v>55</v>
      </c>
      <c r="G63" s="7" t="s">
        <v>56</v>
      </c>
      <c r="H63" s="10">
        <v>650000</v>
      </c>
      <c r="I63" s="10">
        <v>300000</v>
      </c>
      <c r="J63" s="10">
        <v>300000</v>
      </c>
      <c r="K63" s="11">
        <v>120</v>
      </c>
    </row>
    <row r="64" spans="2:11" ht="31.95" customHeight="1" x14ac:dyDescent="0.3">
      <c r="B64" s="5" t="s">
        <v>175</v>
      </c>
      <c r="C64" s="6">
        <v>3</v>
      </c>
      <c r="D64" s="7" t="s">
        <v>109</v>
      </c>
      <c r="E64" s="8" t="s">
        <v>2</v>
      </c>
      <c r="F64" s="14" t="s">
        <v>110</v>
      </c>
      <c r="G64" s="7" t="s">
        <v>111</v>
      </c>
      <c r="H64" s="10">
        <v>439500</v>
      </c>
      <c r="I64" s="10">
        <v>219700</v>
      </c>
      <c r="J64" s="10">
        <v>219700</v>
      </c>
      <c r="K64" s="11">
        <v>119</v>
      </c>
    </row>
    <row r="65" spans="2:11" ht="31.95" customHeight="1" x14ac:dyDescent="0.3">
      <c r="B65" s="5" t="s">
        <v>176</v>
      </c>
      <c r="C65" s="6">
        <v>4</v>
      </c>
      <c r="D65" s="7" t="s">
        <v>112</v>
      </c>
      <c r="E65" s="8" t="s">
        <v>2</v>
      </c>
      <c r="F65" s="14" t="s">
        <v>113</v>
      </c>
      <c r="G65" s="7" t="s">
        <v>114</v>
      </c>
      <c r="H65" s="10">
        <v>200000</v>
      </c>
      <c r="I65" s="10">
        <v>100000</v>
      </c>
      <c r="J65" s="10">
        <v>100000</v>
      </c>
      <c r="K65" s="11">
        <v>118</v>
      </c>
    </row>
    <row r="66" spans="2:11" ht="31.95" customHeight="1" x14ac:dyDescent="0.3">
      <c r="B66" s="5" t="s">
        <v>177</v>
      </c>
      <c r="C66" s="6">
        <v>55</v>
      </c>
      <c r="D66" s="7" t="s">
        <v>287</v>
      </c>
      <c r="E66" s="8" t="s">
        <v>115</v>
      </c>
      <c r="F66" s="14" t="s">
        <v>288</v>
      </c>
      <c r="G66" s="7" t="s">
        <v>116</v>
      </c>
      <c r="H66" s="10">
        <v>216000</v>
      </c>
      <c r="I66" s="10">
        <v>108000</v>
      </c>
      <c r="J66" s="10">
        <v>108000</v>
      </c>
      <c r="K66" s="11">
        <v>117</v>
      </c>
    </row>
    <row r="67" spans="2:11" ht="31.95" customHeight="1" x14ac:dyDescent="0.3">
      <c r="B67" s="5" t="s">
        <v>178</v>
      </c>
      <c r="C67" s="6">
        <v>78</v>
      </c>
      <c r="D67" s="7" t="s">
        <v>119</v>
      </c>
      <c r="E67" s="8" t="s">
        <v>169</v>
      </c>
      <c r="F67" s="12" t="s">
        <v>120</v>
      </c>
      <c r="G67" s="7" t="s">
        <v>121</v>
      </c>
      <c r="H67" s="10">
        <v>150000</v>
      </c>
      <c r="I67" s="10">
        <v>75000</v>
      </c>
      <c r="J67" s="10">
        <v>75000</v>
      </c>
      <c r="K67" s="11">
        <v>116</v>
      </c>
    </row>
    <row r="68" spans="2:11" ht="31.95" customHeight="1" x14ac:dyDescent="0.3">
      <c r="B68" s="5" t="s">
        <v>179</v>
      </c>
      <c r="C68" s="6">
        <v>178</v>
      </c>
      <c r="D68" s="7" t="s">
        <v>280</v>
      </c>
      <c r="E68" s="8" t="s">
        <v>8</v>
      </c>
      <c r="F68" s="9">
        <v>14615886</v>
      </c>
      <c r="G68" s="7" t="s">
        <v>122</v>
      </c>
      <c r="H68" s="10">
        <v>500000</v>
      </c>
      <c r="I68" s="10">
        <v>250000</v>
      </c>
      <c r="J68" s="10">
        <v>250000</v>
      </c>
      <c r="K68" s="11">
        <v>114</v>
      </c>
    </row>
    <row r="69" spans="2:11" ht="31.95" customHeight="1" x14ac:dyDescent="0.3">
      <c r="B69" s="5" t="s">
        <v>180</v>
      </c>
      <c r="C69" s="6">
        <v>61</v>
      </c>
      <c r="D69" s="7" t="s">
        <v>164</v>
      </c>
      <c r="E69" s="8" t="s">
        <v>2</v>
      </c>
      <c r="F69" s="12" t="s">
        <v>123</v>
      </c>
      <c r="G69" s="7" t="s">
        <v>124</v>
      </c>
      <c r="H69" s="10">
        <v>969645</v>
      </c>
      <c r="I69" s="10">
        <v>300000</v>
      </c>
      <c r="J69" s="10">
        <v>300000</v>
      </c>
      <c r="K69" s="11">
        <v>114</v>
      </c>
    </row>
    <row r="70" spans="2:11" ht="31.95" customHeight="1" x14ac:dyDescent="0.3">
      <c r="B70" s="5" t="s">
        <v>181</v>
      </c>
      <c r="C70" s="6">
        <v>181</v>
      </c>
      <c r="D70" s="7" t="s">
        <v>165</v>
      </c>
      <c r="E70" s="8" t="s">
        <v>8</v>
      </c>
      <c r="F70" s="9">
        <v>17773318</v>
      </c>
      <c r="G70" s="7" t="s">
        <v>125</v>
      </c>
      <c r="H70" s="10">
        <v>462000</v>
      </c>
      <c r="I70" s="10">
        <v>139000</v>
      </c>
      <c r="J70" s="10">
        <v>139000</v>
      </c>
      <c r="K70" s="11">
        <v>113</v>
      </c>
    </row>
    <row r="71" spans="2:11" ht="31.95" customHeight="1" x14ac:dyDescent="0.3">
      <c r="B71" s="5" t="s">
        <v>182</v>
      </c>
      <c r="C71" s="6">
        <v>111</v>
      </c>
      <c r="D71" s="7" t="s">
        <v>281</v>
      </c>
      <c r="E71" s="8" t="s">
        <v>0</v>
      </c>
      <c r="F71" s="9">
        <v>66144108</v>
      </c>
      <c r="G71" s="7" t="s">
        <v>126</v>
      </c>
      <c r="H71" s="15">
        <v>600000</v>
      </c>
      <c r="I71" s="15">
        <v>80000</v>
      </c>
      <c r="J71" s="15">
        <v>80000</v>
      </c>
      <c r="K71" s="11">
        <v>112</v>
      </c>
    </row>
    <row r="72" spans="2:11" ht="31.95" customHeight="1" x14ac:dyDescent="0.3">
      <c r="B72" s="5" t="s">
        <v>183</v>
      </c>
      <c r="C72" s="6">
        <v>185</v>
      </c>
      <c r="D72" s="7" t="s">
        <v>282</v>
      </c>
      <c r="E72" s="8" t="s">
        <v>8</v>
      </c>
      <c r="F72" s="12" t="s">
        <v>127</v>
      </c>
      <c r="G72" s="7" t="s">
        <v>128</v>
      </c>
      <c r="H72" s="10">
        <v>780000</v>
      </c>
      <c r="I72" s="10">
        <v>250000</v>
      </c>
      <c r="J72" s="10">
        <v>250000</v>
      </c>
      <c r="K72" s="11">
        <v>111</v>
      </c>
    </row>
    <row r="73" spans="2:11" ht="31.95" customHeight="1" x14ac:dyDescent="0.3">
      <c r="B73" s="5" t="s">
        <v>184</v>
      </c>
      <c r="C73" s="6">
        <v>173</v>
      </c>
      <c r="D73" s="7" t="s">
        <v>166</v>
      </c>
      <c r="E73" s="8" t="s">
        <v>0</v>
      </c>
      <c r="F73" s="9">
        <v>22818839</v>
      </c>
      <c r="G73" s="7" t="s">
        <v>129</v>
      </c>
      <c r="H73" s="10">
        <v>603000</v>
      </c>
      <c r="I73" s="10">
        <v>260000</v>
      </c>
      <c r="J73" s="10">
        <v>260000</v>
      </c>
      <c r="K73" s="11">
        <v>110</v>
      </c>
    </row>
    <row r="74" spans="2:11" ht="31.95" customHeight="1" x14ac:dyDescent="0.3">
      <c r="B74" s="5" t="s">
        <v>185</v>
      </c>
      <c r="C74" s="6">
        <v>29</v>
      </c>
      <c r="D74" s="7" t="s">
        <v>130</v>
      </c>
      <c r="E74" s="8" t="s">
        <v>168</v>
      </c>
      <c r="F74" s="9">
        <v>49593714</v>
      </c>
      <c r="G74" s="7" t="s">
        <v>131</v>
      </c>
      <c r="H74" s="10">
        <v>250000</v>
      </c>
      <c r="I74" s="10">
        <v>120000</v>
      </c>
      <c r="J74" s="10">
        <v>120000</v>
      </c>
      <c r="K74" s="11">
        <v>107</v>
      </c>
    </row>
    <row r="75" spans="2:11" ht="31.95" customHeight="1" x14ac:dyDescent="0.3">
      <c r="B75" s="5" t="s">
        <v>186</v>
      </c>
      <c r="C75" s="6">
        <v>158</v>
      </c>
      <c r="D75" s="7" t="s">
        <v>283</v>
      </c>
      <c r="E75" s="8" t="s">
        <v>0</v>
      </c>
      <c r="F75" s="9">
        <v>27057615</v>
      </c>
      <c r="G75" s="7" t="s">
        <v>132</v>
      </c>
      <c r="H75" s="10">
        <v>835000</v>
      </c>
      <c r="I75" s="10">
        <v>300000</v>
      </c>
      <c r="J75" s="10">
        <v>300000</v>
      </c>
      <c r="K75" s="11">
        <v>104</v>
      </c>
    </row>
    <row r="76" spans="2:11" ht="31.95" customHeight="1" x14ac:dyDescent="0.3">
      <c r="B76" s="5" t="s">
        <v>187</v>
      </c>
      <c r="C76" s="6">
        <v>192</v>
      </c>
      <c r="D76" s="7" t="s">
        <v>167</v>
      </c>
      <c r="E76" s="8" t="s">
        <v>2</v>
      </c>
      <c r="F76" s="12" t="s">
        <v>133</v>
      </c>
      <c r="G76" s="7" t="s">
        <v>134</v>
      </c>
      <c r="H76" s="10">
        <v>347500</v>
      </c>
      <c r="I76" s="10">
        <v>171200</v>
      </c>
      <c r="J76" s="10">
        <v>171200</v>
      </c>
      <c r="K76" s="11">
        <v>104</v>
      </c>
    </row>
    <row r="77" spans="2:11" ht="31.95" customHeight="1" x14ac:dyDescent="0.3">
      <c r="B77" s="5" t="s">
        <v>188</v>
      </c>
      <c r="C77" s="6">
        <v>24</v>
      </c>
      <c r="D77" s="7" t="s">
        <v>135</v>
      </c>
      <c r="E77" s="8" t="s">
        <v>2</v>
      </c>
      <c r="F77" s="12" t="s">
        <v>136</v>
      </c>
      <c r="G77" s="7" t="s">
        <v>137</v>
      </c>
      <c r="H77" s="10">
        <v>120600</v>
      </c>
      <c r="I77" s="10">
        <v>60300</v>
      </c>
      <c r="J77" s="10">
        <v>60300</v>
      </c>
      <c r="K77" s="11">
        <v>103</v>
      </c>
    </row>
    <row r="78" spans="2:11" ht="31.95" customHeight="1" x14ac:dyDescent="0.3">
      <c r="B78" s="5" t="s">
        <v>189</v>
      </c>
      <c r="C78" s="6">
        <v>99</v>
      </c>
      <c r="D78" s="7" t="s">
        <v>138</v>
      </c>
      <c r="E78" s="8" t="s">
        <v>2</v>
      </c>
      <c r="F78" s="12" t="s">
        <v>139</v>
      </c>
      <c r="G78" s="7" t="s">
        <v>140</v>
      </c>
      <c r="H78" s="10">
        <v>180000</v>
      </c>
      <c r="I78" s="10">
        <v>90000</v>
      </c>
      <c r="J78" s="10">
        <v>90000</v>
      </c>
      <c r="K78" s="11">
        <v>102</v>
      </c>
    </row>
    <row r="79" spans="2:11" ht="31.95" customHeight="1" thickBot="1" x14ac:dyDescent="0.35">
      <c r="B79" s="5" t="s">
        <v>190</v>
      </c>
      <c r="C79" s="16">
        <v>140</v>
      </c>
      <c r="D79" s="17" t="s">
        <v>288</v>
      </c>
      <c r="E79" s="18" t="s">
        <v>115</v>
      </c>
      <c r="F79" s="19" t="s">
        <v>288</v>
      </c>
      <c r="G79" s="17" t="s">
        <v>141</v>
      </c>
      <c r="H79" s="20">
        <v>284000</v>
      </c>
      <c r="I79" s="20">
        <v>130000</v>
      </c>
      <c r="J79" s="20">
        <v>130000</v>
      </c>
      <c r="K79" s="21">
        <v>102</v>
      </c>
    </row>
    <row r="80" spans="2:11" ht="31.95" customHeight="1" thickBot="1" x14ac:dyDescent="0.35">
      <c r="B80" s="29" t="s">
        <v>151</v>
      </c>
      <c r="C80" s="30"/>
      <c r="D80" s="31"/>
      <c r="E80" s="32"/>
      <c r="F80" s="32"/>
      <c r="G80" s="33"/>
      <c r="H80" s="23">
        <f>SUM(H7:H79)</f>
        <v>39992715</v>
      </c>
      <c r="I80" s="24">
        <f>SUM(I7:I79)</f>
        <v>14069400</v>
      </c>
      <c r="J80" s="23">
        <f>SUM(J7:J79)</f>
        <v>14069400</v>
      </c>
      <c r="K80" s="22"/>
    </row>
  </sheetData>
  <sortState xmlns:xlrd2="http://schemas.microsoft.com/office/spreadsheetml/2017/richdata2" ref="B9:K79">
    <sortCondition descending="1" ref="K9:K79"/>
  </sortState>
  <mergeCells count="12">
    <mergeCell ref="H5:H6"/>
    <mergeCell ref="I5:I6"/>
    <mergeCell ref="J5:J6"/>
    <mergeCell ref="K5:K6"/>
    <mergeCell ref="B80:C80"/>
    <mergeCell ref="D80:G80"/>
    <mergeCell ref="B5:B6"/>
    <mergeCell ref="C5:C6"/>
    <mergeCell ref="D5:D6"/>
    <mergeCell ref="E5:E6"/>
    <mergeCell ref="F5:F6"/>
    <mergeCell ref="G5:G6"/>
  </mergeCells>
  <phoneticPr fontId="4" type="noConversion"/>
  <pageMargins left="0.7" right="0.7" top="0.78740157499999996" bottom="0.78740157499999996" header="0.3" footer="0.3"/>
  <pageSetup paperSize="8" scale="92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Plisková Anna</dc:creator>
  <cp:lastModifiedBy>Plisková Anna</cp:lastModifiedBy>
  <cp:lastPrinted>2024-01-29T10:58:23Z</cp:lastPrinted>
  <dcterms:created xsi:type="dcterms:W3CDTF">2023-12-27T08:58:31Z</dcterms:created>
  <dcterms:modified xsi:type="dcterms:W3CDTF">2024-02-06T13:14:32Z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2023-12-27T09:53:46Z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b0e09228-7a0c-45ed-b15d-526d823a9521</vt:lpwstr>
  </property>
  <property fmtid="{D5CDD505-2E9C-101B-9397-08002B2CF9AE}" pid="8" name="MSIP_Label_215ad6d0-798b-44f9-b3fd-112ad6275fb4_ContentBits">
    <vt:lpwstr>2</vt:lpwstr>
  </property>
</Properties>
</file>