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nna_pliskova_msk_cz/Documents/Dokumenty/2024_Program podpory aktivit v oblasti kultury v Moraskoslezském kraji/mat ZK 7.3.2024/"/>
    </mc:Choice>
  </mc:AlternateContent>
  <xr:revisionPtr revIDLastSave="129" documentId="8_{EFA0D5B7-1EA0-4F71-9CBD-498F286A5DA2}" xr6:coauthVersionLast="47" xr6:coauthVersionMax="47" xr10:uidLastSave="{3BC13908-4B01-4A4C-B8B9-7403C70D217E}"/>
  <bookViews>
    <workbookView xWindow="-108" yWindow="-108" windowWidth="23256" windowHeight="12576" xr2:uid="{E6D90C29-4164-4556-92A8-11E6EBA2E3B5}"/>
  </bookViews>
  <sheets>
    <sheet name="List1" sheetId="1" r:id="rId1"/>
  </sheets>
  <definedNames>
    <definedName name="_xlnm.Print_Area" localSheetId="0">List1!$B$1:$J$60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H59" i="1"/>
</calcChain>
</file>

<file path=xl/sharedStrings.xml><?xml version="1.0" encoding="utf-8"?>
<sst xmlns="http://schemas.openxmlformats.org/spreadsheetml/2006/main" count="310" uniqueCount="221">
  <si>
    <t>Městské kulturní středisko Havířov</t>
  </si>
  <si>
    <t>příspěvková organizace</t>
  </si>
  <si>
    <t>00317985</t>
  </si>
  <si>
    <t>Vánoční městečko Havířov 2024</t>
  </si>
  <si>
    <t>Celostátní přehlídka církevních škol v zájmové umělecké činnosti</t>
  </si>
  <si>
    <t>fyzická osoba nepodnikající</t>
  </si>
  <si>
    <t>Hudební klub Acoustica – podpora kulturních aktivit se zaměřením na vystoupení hudebních interpretů a skupin</t>
  </si>
  <si>
    <t xml:space="preserve">zapsaný spolek </t>
  </si>
  <si>
    <t>05374146</t>
  </si>
  <si>
    <t>Tradiční lidová kultura, zvyky a pověsti na Ostravsku</t>
  </si>
  <si>
    <t>00846678</t>
  </si>
  <si>
    <t>Umění dětem</t>
  </si>
  <si>
    <t>Obec Smilovice</t>
  </si>
  <si>
    <t>obec</t>
  </si>
  <si>
    <t>00576905</t>
  </si>
  <si>
    <t>Den obce „aneb“ koncertní odpoledne</t>
  </si>
  <si>
    <t>04740513</t>
  </si>
  <si>
    <t>Všesmír - SpoluProstor s Přesahem</t>
  </si>
  <si>
    <t>42. Sjezd Lhot a Lehot Čech, Moravy a Slovenska</t>
  </si>
  <si>
    <t>Kulturní dědictví UNESCO 2024</t>
  </si>
  <si>
    <t>Mezinárodní přehlídka lidových kapel - Karpatské noty</t>
  </si>
  <si>
    <t>0296511</t>
  </si>
  <si>
    <t>Baška na Bašce 2024</t>
  </si>
  <si>
    <t>02133962</t>
  </si>
  <si>
    <t>Rainbow Fest</t>
  </si>
  <si>
    <t>Spolek Sdružení Romů z.s.</t>
  </si>
  <si>
    <t>25. Karvinský Romský festival 2024</t>
  </si>
  <si>
    <t>Nový příběh, zapsaný ústav</t>
  </si>
  <si>
    <t>zapsaný ústav</t>
  </si>
  <si>
    <t>08121303</t>
  </si>
  <si>
    <t>Divadelní činnost Studia G</t>
  </si>
  <si>
    <t>Divadelní inscenace Lidský hlas</t>
  </si>
  <si>
    <t>Církevní konzervatoř Německého řádu</t>
  </si>
  <si>
    <t>Abonentní koncerty</t>
  </si>
  <si>
    <t>Kulturní dům Dolní Benešov, příspěvková organizace</t>
  </si>
  <si>
    <t>XXXIII. Hudební jaro na Hlučínsku - mezinárodní festival mládežnických dechových orchestrů a mažoretek</t>
  </si>
  <si>
    <t>Obec Dívčí Hrad</t>
  </si>
  <si>
    <t>00576115</t>
  </si>
  <si>
    <t>FESTIVAL POD ZÁMKEM 2024</t>
  </si>
  <si>
    <t>Obec Světlá Hora</t>
  </si>
  <si>
    <t>00296392</t>
  </si>
  <si>
    <t>Slavnosti obce 2024</t>
  </si>
  <si>
    <t>Statutární město Ostrava</t>
  </si>
  <si>
    <t>00845451</t>
  </si>
  <si>
    <t>Divadelní rok 24</t>
  </si>
  <si>
    <t>Ensemble O 2024-Connections</t>
  </si>
  <si>
    <t>Farní sbor Českobratrské církve evangelické v Ostravě</t>
  </si>
  <si>
    <t>Ostravské listopadání 2024 - minifestival nejen křesťanských hudebníků</t>
  </si>
  <si>
    <t>Bezva parta s.r.o.</t>
  </si>
  <si>
    <t>05030943</t>
  </si>
  <si>
    <t>Bezva Fest - Rodinný festival Ostrava</t>
  </si>
  <si>
    <t>Celoroční umělecká a kulturní činnost Cirkus trochu jinak, z.s. (2024)</t>
  </si>
  <si>
    <t>Industriální topografie/ Situace CZ</t>
  </si>
  <si>
    <t>09743791</t>
  </si>
  <si>
    <t>Opavský country širák 2024</t>
  </si>
  <si>
    <t>Propojení tradic a výtvarné kreativity Moravskoslezského kraje</t>
  </si>
  <si>
    <t>05408385</t>
  </si>
  <si>
    <t>26. Filmová přehlídka Kino na hranici / Kino na Granicy</t>
  </si>
  <si>
    <t>Roman Janků Management s.r.o</t>
  </si>
  <si>
    <t>03639941</t>
  </si>
  <si>
    <t>Klášterní hudební slavnosti 2024</t>
  </si>
  <si>
    <t>Mrázová Jiřina</t>
  </si>
  <si>
    <t>07790309</t>
  </si>
  <si>
    <t>Módní přehlídka 2024</t>
  </si>
  <si>
    <t>Prousali Or Prusali Dimitra</t>
  </si>
  <si>
    <t>05520169</t>
  </si>
  <si>
    <t>Kulturní centrum Zámek Poruba</t>
  </si>
  <si>
    <t>ACRO DANCERS COMPETITION</t>
  </si>
  <si>
    <t>00296589</t>
  </si>
  <si>
    <t>Velká Doberská 2024</t>
  </si>
  <si>
    <t>00297062</t>
  </si>
  <si>
    <t>Dětský folklorfest - Paskov 2024</t>
  </si>
  <si>
    <t>06044301</t>
  </si>
  <si>
    <t>ZUŠ Open 2024</t>
  </si>
  <si>
    <t>AEROVKA Jazz Fest 2024, jazzový festival Zdeňka Petra, 5. ročník</t>
  </si>
  <si>
    <t>Zahrada písničkářů</t>
  </si>
  <si>
    <t>00296155</t>
  </si>
  <si>
    <t>800 let výročí založení Obce Leskovec nad Moravicí</t>
  </si>
  <si>
    <t>Interaktivní výstava Malý Princ Elišky Podzimkové</t>
  </si>
  <si>
    <t>Projekt na záchranu Hückelových vil I.</t>
  </si>
  <si>
    <t>Líheň 2024 - Mezinárodní soutěž amatérských hudebníků</t>
  </si>
  <si>
    <t>39. Chodníčky k domovu</t>
  </si>
  <si>
    <t>00300730</t>
  </si>
  <si>
    <t>Podpora kulturního vyžití prostřednictvím Šilheřovického festivalu</t>
  </si>
  <si>
    <t>Kulturní léto v Nové Pláni 2024</t>
  </si>
  <si>
    <t>obecně prospěšná společnost</t>
  </si>
  <si>
    <t>GENERACE - mezinárodní soutěž skladatelů do 30 let</t>
  </si>
  <si>
    <t>09425578</t>
  </si>
  <si>
    <t>Podpora amaterských regionálních umělců a komunitní akce Hukvaldy 2024</t>
  </si>
  <si>
    <t>04894090</t>
  </si>
  <si>
    <t>KONOPEX Expo 2024 - 7. ročník mezinárodního festivalu konopí</t>
  </si>
  <si>
    <t>Ostravské dny folkloru</t>
  </si>
  <si>
    <t>akciová společnost</t>
  </si>
  <si>
    <t>Československý ŠLÁGRFEST</t>
  </si>
  <si>
    <t>zapsaný spolek</t>
  </si>
  <si>
    <t>Cimbálové kurzy 2024 - XX. ročník</t>
  </si>
  <si>
    <t>ProtimluvFest 2024</t>
  </si>
  <si>
    <t>Pokroucené jabloně u cesty</t>
  </si>
  <si>
    <t>2024-česká hudba od romantismu k současnosti</t>
  </si>
  <si>
    <t>07797834</t>
  </si>
  <si>
    <t>Kulturně-vždělávací program Audio Video Bass 2024</t>
  </si>
  <si>
    <t>nedosažení požadovaného minimálního počtu bodů</t>
  </si>
  <si>
    <t>Poř.č.</t>
  </si>
  <si>
    <t>Ev. č.</t>
  </si>
  <si>
    <t>Právní forma</t>
  </si>
  <si>
    <t>Název projektu</t>
  </si>
  <si>
    <t>Celkové plánované uznatelné náklady projektu
(v Kč)</t>
  </si>
  <si>
    <t>Požadované prostředky
(v Kč)</t>
  </si>
  <si>
    <t>Důvod vyřazení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</si>
  <si>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</si>
  <si>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</si>
  <si>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</si>
  <si>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</si>
  <si>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</si>
  <si>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</si>
  <si>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</si>
  <si>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</si>
  <si>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</si>
  <si>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</si>
  <si>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</si>
  <si>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</si>
  <si>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</si>
  <si>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</si>
  <si>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</si>
  <si>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</si>
  <si>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</si>
  <si>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</si>
  <si>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</si>
  <si>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</si>
  <si>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</si>
  <si>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</si>
  <si>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</si>
  <si>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</si>
  <si>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</si>
  <si>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</si>
  <si>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</si>
  <si>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</si>
  <si>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</si>
  <si>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</si>
  <si>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</si>
  <si>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</si>
  <si>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</si>
  <si>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</si>
  <si>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</si>
  <si>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</si>
  <si>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</si>
  <si>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</si>
  <si>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</si>
  <si>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</si>
  <si>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</si>
  <si>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</si>
  <si>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</si>
  <si>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</si>
  <si>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</si>
  <si>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</si>
  <si>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</si>
  <si>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</si>
  <si>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</si>
  <si>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</si>
  <si>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</si>
  <si>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</si>
  <si>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</si>
  <si>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</si>
  <si>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r>
      <t xml:space="preserve">
</t>
    </r>
    <r>
      <rPr>
        <sz val="9"/>
        <rFont val="Tahoma"/>
        <family val="2"/>
        <charset val="238"/>
      </rPr>
      <t>neodstranění nedostatků v žádosti na výzvu v náhradním termínu</t>
    </r>
  </si>
  <si>
    <t>Střední pedagogická škola a Střední zdravotnická škola svaté Anežky České</t>
  </si>
  <si>
    <t>školská právnická osoba</t>
  </si>
  <si>
    <t>Knihovna Třinec, příspěvková organizace</t>
  </si>
  <si>
    <t>Žáková Petra</t>
  </si>
  <si>
    <t>fyzická osoba podnikající</t>
  </si>
  <si>
    <t>Kopecký Filip</t>
  </si>
  <si>
    <t>Králík Jiří</t>
  </si>
  <si>
    <t>Obec Baška</t>
  </si>
  <si>
    <t>církevní organizace</t>
  </si>
  <si>
    <t>společnost s ručením omezeným</t>
  </si>
  <si>
    <t>Obec Dobrá</t>
  </si>
  <si>
    <t>Město Paskov</t>
  </si>
  <si>
    <t>Obec Leskovec nad Moravicí</t>
  </si>
  <si>
    <t>Centrum kultury a vzdělávání Moravská Ostrava, příspěvková organizace</t>
  </si>
  <si>
    <t>Středisko volného času, Opava, příspěvková organizace</t>
  </si>
  <si>
    <t>Obec Šilheřovice</t>
  </si>
  <si>
    <t>Spolek Hukvaldský potlach</t>
  </si>
  <si>
    <t>Neposkytnutí účelových neinvestičních dotací z rozpočtu Moravskoslezského kraje žadatelům v rámci "Programu podpory aktivit v oblasti kultury v Moravskoslezském kraji na rok 2024"</t>
  </si>
  <si>
    <t>IČO/datum narození</t>
  </si>
  <si>
    <t>Název žadatele
Adresa žadatele (v případě fyzické osoby nepodnikající)</t>
  </si>
  <si>
    <t>ARCHITECTURA, z.s.</t>
  </si>
  <si>
    <t>Akcičky smích. radost. odpočinek, z.s.</t>
  </si>
  <si>
    <t>Tadysté, z.s.</t>
  </si>
  <si>
    <t>Cirkus trochu jinak, z.s.</t>
  </si>
  <si>
    <t>KAFRAZYL z.s.</t>
  </si>
  <si>
    <t>BEZVA LIDI z.s.</t>
  </si>
  <si>
    <t>Sdružení přátel Těšínska, z.s.</t>
  </si>
  <si>
    <t>ACRO DANCERS ONLINE s.r.o.</t>
  </si>
  <si>
    <t>Umělecké vzdělávání s.r.o.</t>
  </si>
  <si>
    <t>Folklorní soubor Šmykňa, z.s.</t>
  </si>
  <si>
    <t>Katolická beseda v Kopřivnici, z.s.</t>
  </si>
  <si>
    <t>Sdružení Telepace z.s.</t>
  </si>
  <si>
    <t>Spolek pro záchranu Hückelových vil, z.s.</t>
  </si>
  <si>
    <t>VIKING AGENCY s.r.o.</t>
  </si>
  <si>
    <t>Janáčkův máj, o.p.s.</t>
  </si>
  <si>
    <t>KONOPEX JMJ s.r.o.</t>
  </si>
  <si>
    <t>FolklorOVA, z.s.</t>
  </si>
  <si>
    <t>PETARDA PRODUCTION a.s.</t>
  </si>
  <si>
    <t>Balónek z.s.</t>
  </si>
  <si>
    <t>Cimbálová asociace České republiky, z.s.</t>
  </si>
  <si>
    <t>Protimluv, z.s.</t>
  </si>
  <si>
    <t>STUDIO BEAM, s.r.o.</t>
  </si>
  <si>
    <t>Audio Video Bass, z.s.</t>
  </si>
  <si>
    <t>CELKEM</t>
  </si>
  <si>
    <t>**********</t>
  </si>
  <si>
    <t>chybné podání - žádost nebyla podána v souladu s dotačníma podmínkama čl. IX. odst. 7 podmínek programu, žadatel 
nezaslal žádost datovou schránkou, poštou ani 
neodevzdal osobně na podatelně.</t>
  </si>
  <si>
    <t>nedodrženy limity programu - náklady na spotřebu materiálu přesahují povolenou částku</t>
  </si>
  <si>
    <t>v nákladovém rozpočtu projektu jsou uvedeny neuznatelné náklady</t>
  </si>
  <si>
    <t xml:space="preserve">nedodrženy limity programu -  žadetel uvedl vyšší částku na úhradě 
uznatelných nákladů navrženého projektu než 
maximální poskytovaná částka </t>
  </si>
  <si>
    <t>nedodrženy limity programu - žadetel uvedl vyšší částku na úhradě 
uznatelných nákladů navrženého projektu než 
maximální poskytovaná částka, náklady na spotřebu materiálu přesahují povolenou částku; v nákladovém rozpočtu projektu jsou uvedeny neuznatelné náklady</t>
  </si>
  <si>
    <t>v nákladovém rozpočtu projektu jsou uvedeny neuznatelné náklady, nedodrženy limity programu - náklady na spotřebu materiálu přesahují povolenou částku</t>
  </si>
  <si>
    <t>chybné podání -žadatel zaslal žádost v obálce 
neoznačené dle dotačních podmínek čl. IX, odst. 7 bod a. tohoto článku</t>
  </si>
  <si>
    <t>nedodrženy limity programu - žadatel nedodržel maximální procentní spolupodíl na požadované výši dotace</t>
  </si>
  <si>
    <t>žádost není podepsaná osobami oprávněnými zastupovat žadatele</t>
  </si>
  <si>
    <t>chybné podání - žádost není správně podepsána</t>
  </si>
  <si>
    <t>v nákladovém rozpočtu projektu jsou uvedeny neuznatelné náklady; nedodrženy limity programu - žadatel nedodržel maximální procentní spolupodíl na požadované výši dotace</t>
  </si>
  <si>
    <t>neodstranění nedostatků v žádosti na výzvu v náhradním termínu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</si>
</sst>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sz val="10"/>
      <name val="Arial"/>
      <family val="2"/>
      <charset val="238"/>
    </font>
    <font>
      <b/>
      <sz val="9"/>
      <name val="Tahoma"/>
      <family val="2"/>
      <charset val="238"/>
    </font>
    <font>
      <b/>
      <sz val="11"/>
      <name val="Tahoma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9"/>
      <color rgb="FFFF0000"/>
      <name val="Tahoma"/>
      <family val="2"/>
      <charset val="238"/>
    </font>
    <font>
      <b/>
      <sz val="9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44" fontId="7" fillId="0" borderId="1" xfId="1" applyFont="1" applyBorder="1"/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/>
    </xf>
    <xf numFmtId="44" fontId="2" fillId="0" borderId="1" xfId="1" applyFont="1" applyBorder="1"/>
    <xf numFmtId="0" fontId="5" fillId="0" borderId="0" xfId="0" applyFont="1"/>
    <xf numFmtId="0" fontId="2" fillId="0" borderId="2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7" fillId="0" borderId="7" xfId="0" applyFont="1" applyBorder="1"/>
    <xf numFmtId="0" fontId="7" fillId="0" borderId="7" xfId="0" applyFont="1" applyBorder="1" applyAlignment="1">
      <alignment horizontal="center" wrapText="1"/>
    </xf>
    <xf numFmtId="49" fontId="7" fillId="0" borderId="7" xfId="0" applyNumberFormat="1" applyFont="1" applyBorder="1" applyAlignment="1">
      <alignment horizontal="center"/>
    </xf>
    <xf numFmtId="44" fontId="7" fillId="0" borderId="7" xfId="1" applyFont="1" applyBorder="1"/>
    <xf numFmtId="0" fontId="2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7" fillId="0" borderId="13" xfId="0" applyFont="1" applyBorder="1"/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center" wrapText="1"/>
    </xf>
    <xf numFmtId="49" fontId="7" fillId="0" borderId="13" xfId="0" applyNumberFormat="1" applyFont="1" applyBorder="1" applyAlignment="1">
      <alignment horizontal="center"/>
    </xf>
    <xf numFmtId="44" fontId="7" fillId="0" borderId="13" xfId="1" applyFont="1" applyBorder="1"/>
    <xf numFmtId="0" fontId="2" fillId="0" borderId="14" xfId="2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9" fillId="0" borderId="16" xfId="0" applyNumberFormat="1" applyFont="1" applyBorder="1" applyAlignment="1">
      <alignment horizontal="center" vertical="center"/>
    </xf>
    <xf numFmtId="44" fontId="9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3">
    <cellStyle name="Měna" xfId="1" builtinId="4"/>
    <cellStyle name="Normální" xfId="0" builtinId="0"/>
    <cellStyle name="Normální 2" xfId="2" xr:uid="{550F8886-90E6-42C6-8E98-61760256F8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3B31-6BE8-4CDE-959D-59721657749E}">
  <sheetPr>
    <pageSetUpPr fitToPage="1"/>
  </sheetPr>
  <dimension ref="B2:J60"/>
  <sheetViews>
    <sheetView tabSelected="1" workbookViewId="0">
      <selection activeCell="D5" sqref="D5"/>
    </sheetView>
  </sheetViews>
  <sheetFormatPr defaultRowHeight="11.4" x14ac:dyDescent="0.2"/>
  <cols>
    <col min="1" max="1" width="1.6640625" style="1" customWidth="1"/>
    <col min="2" max="3" width="8.88671875" style="1"/>
    <col min="4" max="4" width="38.33203125" style="1" customWidth="1"/>
    <col min="5" max="5" width="15" style="7" customWidth="1"/>
    <col min="6" max="6" width="13.5546875" style="7" customWidth="1"/>
    <col min="7" max="7" width="37.44140625" style="1" customWidth="1"/>
    <col min="8" max="8" width="19.5546875" style="1" customWidth="1"/>
    <col min="9" max="9" width="20.6640625" style="1" customWidth="1"/>
    <col min="10" max="10" width="41.5546875" style="6" customWidth="1"/>
    <col min="11" max="16384" width="8.88671875" style="1"/>
  </cols>
  <sheetData>
    <row r="2" spans="2:10" ht="13.8" x14ac:dyDescent="0.25">
      <c r="B2" s="13" t="s">
        <v>181</v>
      </c>
    </row>
    <row r="3" spans="2:10" ht="12" thickBot="1" x14ac:dyDescent="0.25"/>
    <row r="4" spans="2:10" ht="46.2" thickBot="1" x14ac:dyDescent="0.25">
      <c r="B4" s="23" t="s">
        <v>102</v>
      </c>
      <c r="C4" s="24" t="s">
        <v>103</v>
      </c>
      <c r="D4" s="25" t="s">
        <v>183</v>
      </c>
      <c r="E4" s="24" t="s">
        <v>104</v>
      </c>
      <c r="F4" s="24" t="s">
        <v>182</v>
      </c>
      <c r="G4" s="24" t="s">
        <v>105</v>
      </c>
      <c r="H4" s="26" t="s">
        <v>106</v>
      </c>
      <c r="I4" s="24" t="s">
        <v>107</v>
      </c>
      <c r="J4" s="27" t="s">
        <v>108</v>
      </c>
    </row>
    <row r="5" spans="2:10" ht="45.6" x14ac:dyDescent="0.2">
      <c r="B5" s="17" t="s">
        <v>109</v>
      </c>
      <c r="C5" s="18">
        <v>9</v>
      </c>
      <c r="D5" s="18" t="s">
        <v>185</v>
      </c>
      <c r="E5" s="19" t="s">
        <v>7</v>
      </c>
      <c r="F5" s="20" t="s">
        <v>23</v>
      </c>
      <c r="G5" s="18" t="s">
        <v>24</v>
      </c>
      <c r="H5" s="21">
        <v>1520000</v>
      </c>
      <c r="I5" s="21">
        <v>400000</v>
      </c>
      <c r="J5" s="22" t="s">
        <v>212</v>
      </c>
    </row>
    <row r="6" spans="2:10" ht="31.95" customHeight="1" x14ac:dyDescent="0.2">
      <c r="B6" s="17" t="s">
        <v>110</v>
      </c>
      <c r="C6" s="2">
        <v>21</v>
      </c>
      <c r="D6" s="2" t="s">
        <v>25</v>
      </c>
      <c r="E6" s="5" t="s">
        <v>7</v>
      </c>
      <c r="F6" s="9">
        <v>14383659</v>
      </c>
      <c r="G6" s="2" t="s">
        <v>26</v>
      </c>
      <c r="H6" s="4">
        <v>361000</v>
      </c>
      <c r="I6" s="4">
        <v>169000</v>
      </c>
      <c r="J6" s="15" t="s">
        <v>211</v>
      </c>
    </row>
    <row r="7" spans="2:10" ht="68.400000000000006" x14ac:dyDescent="0.2">
      <c r="B7" s="17" t="s">
        <v>111</v>
      </c>
      <c r="C7" s="2">
        <v>26</v>
      </c>
      <c r="D7" s="2" t="s">
        <v>27</v>
      </c>
      <c r="E7" s="5" t="s">
        <v>28</v>
      </c>
      <c r="F7" s="8" t="s">
        <v>29</v>
      </c>
      <c r="G7" s="2" t="s">
        <v>30</v>
      </c>
      <c r="H7" s="4">
        <v>2075000</v>
      </c>
      <c r="I7" s="4">
        <v>1080000</v>
      </c>
      <c r="J7" s="14" t="s">
        <v>213</v>
      </c>
    </row>
    <row r="8" spans="2:10" ht="31.95" customHeight="1" x14ac:dyDescent="0.2">
      <c r="B8" s="17" t="s">
        <v>112</v>
      </c>
      <c r="C8" s="2">
        <v>31</v>
      </c>
      <c r="D8" s="3" t="s">
        <v>208</v>
      </c>
      <c r="E8" s="5" t="s">
        <v>5</v>
      </c>
      <c r="F8" s="10" t="s">
        <v>208</v>
      </c>
      <c r="G8" s="2" t="s">
        <v>31</v>
      </c>
      <c r="H8" s="4">
        <v>106000</v>
      </c>
      <c r="I8" s="4">
        <v>50000</v>
      </c>
      <c r="J8" s="15" t="s">
        <v>211</v>
      </c>
    </row>
    <row r="9" spans="2:10" ht="31.95" customHeight="1" x14ac:dyDescent="0.2">
      <c r="B9" s="17" t="s">
        <v>113</v>
      </c>
      <c r="C9" s="2">
        <v>33</v>
      </c>
      <c r="D9" s="2" t="s">
        <v>32</v>
      </c>
      <c r="E9" s="5" t="s">
        <v>165</v>
      </c>
      <c r="F9" s="9">
        <v>68941811</v>
      </c>
      <c r="G9" s="2" t="s">
        <v>33</v>
      </c>
      <c r="H9" s="4">
        <v>160000</v>
      </c>
      <c r="I9" s="4">
        <v>80000</v>
      </c>
      <c r="J9" s="15" t="s">
        <v>211</v>
      </c>
    </row>
    <row r="10" spans="2:10" ht="57" x14ac:dyDescent="0.2">
      <c r="B10" s="17" t="s">
        <v>114</v>
      </c>
      <c r="C10" s="2">
        <v>41</v>
      </c>
      <c r="D10" s="3" t="s">
        <v>34</v>
      </c>
      <c r="E10" s="5" t="s">
        <v>1</v>
      </c>
      <c r="F10" s="9">
        <v>71190066</v>
      </c>
      <c r="G10" s="3" t="s">
        <v>35</v>
      </c>
      <c r="H10" s="4">
        <v>299000</v>
      </c>
      <c r="I10" s="4">
        <v>149500</v>
      </c>
      <c r="J10" s="14" t="s">
        <v>209</v>
      </c>
    </row>
    <row r="11" spans="2:10" ht="57" x14ac:dyDescent="0.2">
      <c r="B11" s="17" t="s">
        <v>115</v>
      </c>
      <c r="C11" s="2">
        <v>42</v>
      </c>
      <c r="D11" s="2" t="s">
        <v>36</v>
      </c>
      <c r="E11" s="5" t="s">
        <v>13</v>
      </c>
      <c r="F11" s="8" t="s">
        <v>37</v>
      </c>
      <c r="G11" s="2" t="s">
        <v>38</v>
      </c>
      <c r="H11" s="4">
        <v>600000</v>
      </c>
      <c r="I11" s="4">
        <v>300000</v>
      </c>
      <c r="J11" s="14" t="s">
        <v>209</v>
      </c>
    </row>
    <row r="12" spans="2:10" ht="31.95" customHeight="1" x14ac:dyDescent="0.2">
      <c r="B12" s="17" t="s">
        <v>116</v>
      </c>
      <c r="C12" s="2">
        <v>50</v>
      </c>
      <c r="D12" s="2" t="s">
        <v>39</v>
      </c>
      <c r="E12" s="5" t="s">
        <v>13</v>
      </c>
      <c r="F12" s="8" t="s">
        <v>40</v>
      </c>
      <c r="G12" s="2" t="s">
        <v>41</v>
      </c>
      <c r="H12" s="4">
        <v>630000</v>
      </c>
      <c r="I12" s="4">
        <v>300000</v>
      </c>
      <c r="J12" s="14" t="s">
        <v>210</v>
      </c>
    </row>
    <row r="13" spans="2:10" ht="31.95" customHeight="1" x14ac:dyDescent="0.2">
      <c r="B13" s="17" t="s">
        <v>117</v>
      </c>
      <c r="C13" s="2">
        <v>56</v>
      </c>
      <c r="D13" s="2" t="s">
        <v>42</v>
      </c>
      <c r="E13" s="5" t="s">
        <v>13</v>
      </c>
      <c r="F13" s="8" t="s">
        <v>43</v>
      </c>
      <c r="G13" s="3" t="s">
        <v>44</v>
      </c>
      <c r="H13" s="4">
        <v>830000</v>
      </c>
      <c r="I13" s="4">
        <v>300000</v>
      </c>
      <c r="J13" s="15" t="s">
        <v>211</v>
      </c>
    </row>
    <row r="14" spans="2:10" ht="31.95" customHeight="1" x14ac:dyDescent="0.2">
      <c r="B14" s="17" t="s">
        <v>118</v>
      </c>
      <c r="C14" s="2">
        <v>58</v>
      </c>
      <c r="D14" s="2" t="s">
        <v>186</v>
      </c>
      <c r="E14" s="5" t="s">
        <v>7</v>
      </c>
      <c r="F14" s="9">
        <v>11724501</v>
      </c>
      <c r="G14" s="3" t="s">
        <v>45</v>
      </c>
      <c r="H14" s="4">
        <v>955000</v>
      </c>
      <c r="I14" s="4">
        <v>270000</v>
      </c>
      <c r="J14" s="15" t="s">
        <v>211</v>
      </c>
    </row>
    <row r="15" spans="2:10" ht="31.95" customHeight="1" x14ac:dyDescent="0.2">
      <c r="B15" s="17" t="s">
        <v>119</v>
      </c>
      <c r="C15" s="2">
        <v>60</v>
      </c>
      <c r="D15" s="2" t="s">
        <v>0</v>
      </c>
      <c r="E15" s="5" t="s">
        <v>1</v>
      </c>
      <c r="F15" s="8" t="s">
        <v>2</v>
      </c>
      <c r="G15" s="2" t="s">
        <v>3</v>
      </c>
      <c r="H15" s="4">
        <v>6225000</v>
      </c>
      <c r="I15" s="4">
        <v>300000</v>
      </c>
      <c r="J15" s="14" t="s">
        <v>101</v>
      </c>
    </row>
    <row r="16" spans="2:10" ht="31.95" customHeight="1" x14ac:dyDescent="0.2">
      <c r="B16" s="17" t="s">
        <v>120</v>
      </c>
      <c r="C16" s="2">
        <v>62</v>
      </c>
      <c r="D16" s="3" t="s">
        <v>46</v>
      </c>
      <c r="E16" s="5" t="s">
        <v>172</v>
      </c>
      <c r="F16" s="9">
        <v>44938802</v>
      </c>
      <c r="G16" s="3" t="s">
        <v>47</v>
      </c>
      <c r="H16" s="4">
        <v>125000</v>
      </c>
      <c r="I16" s="4">
        <v>62500</v>
      </c>
      <c r="J16" s="15" t="s">
        <v>211</v>
      </c>
    </row>
    <row r="17" spans="2:10" ht="57" x14ac:dyDescent="0.2">
      <c r="B17" s="17" t="s">
        <v>121</v>
      </c>
      <c r="C17" s="2">
        <v>65</v>
      </c>
      <c r="D17" s="2" t="s">
        <v>48</v>
      </c>
      <c r="E17" s="5" t="s">
        <v>173</v>
      </c>
      <c r="F17" s="8" t="s">
        <v>49</v>
      </c>
      <c r="G17" s="2" t="s">
        <v>50</v>
      </c>
      <c r="H17" s="4">
        <v>2905000</v>
      </c>
      <c r="I17" s="4">
        <v>300000</v>
      </c>
      <c r="J17" s="14" t="s">
        <v>209</v>
      </c>
    </row>
    <row r="18" spans="2:10" ht="31.95" customHeight="1" x14ac:dyDescent="0.2">
      <c r="B18" s="17" t="s">
        <v>122</v>
      </c>
      <c r="C18" s="2">
        <v>70</v>
      </c>
      <c r="D18" s="2" t="s">
        <v>187</v>
      </c>
      <c r="E18" s="5" t="s">
        <v>7</v>
      </c>
      <c r="F18" s="9">
        <v>22878670</v>
      </c>
      <c r="G18" s="3" t="s">
        <v>51</v>
      </c>
      <c r="H18" s="4">
        <v>4926000</v>
      </c>
      <c r="I18" s="4">
        <v>300000</v>
      </c>
      <c r="J18" s="15" t="s">
        <v>211</v>
      </c>
    </row>
    <row r="19" spans="2:10" ht="45.6" x14ac:dyDescent="0.2">
      <c r="B19" s="17" t="s">
        <v>123</v>
      </c>
      <c r="C19" s="2">
        <v>84</v>
      </c>
      <c r="D19" s="3" t="s">
        <v>184</v>
      </c>
      <c r="E19" s="5" t="s">
        <v>7</v>
      </c>
      <c r="F19" s="9">
        <v>27017923</v>
      </c>
      <c r="G19" s="2" t="s">
        <v>52</v>
      </c>
      <c r="H19" s="12">
        <v>1350000</v>
      </c>
      <c r="I19" s="4">
        <v>150000</v>
      </c>
      <c r="J19" s="15" t="s">
        <v>214</v>
      </c>
    </row>
    <row r="20" spans="2:10" ht="31.95" customHeight="1" x14ac:dyDescent="0.2">
      <c r="B20" s="17" t="s">
        <v>124</v>
      </c>
      <c r="C20" s="2">
        <v>85</v>
      </c>
      <c r="D20" s="3" t="s">
        <v>188</v>
      </c>
      <c r="E20" s="5" t="s">
        <v>7</v>
      </c>
      <c r="F20" s="8" t="s">
        <v>53</v>
      </c>
      <c r="G20" s="2" t="s">
        <v>54</v>
      </c>
      <c r="H20" s="4">
        <v>203500</v>
      </c>
      <c r="I20" s="4">
        <v>70000</v>
      </c>
      <c r="J20" s="15" t="s">
        <v>211</v>
      </c>
    </row>
    <row r="21" spans="2:10" ht="31.95" customHeight="1" x14ac:dyDescent="0.2">
      <c r="B21" s="17" t="s">
        <v>125</v>
      </c>
      <c r="C21" s="2">
        <v>89</v>
      </c>
      <c r="D21" s="3" t="s">
        <v>189</v>
      </c>
      <c r="E21" s="5" t="s">
        <v>7</v>
      </c>
      <c r="F21" s="9">
        <v>22741887</v>
      </c>
      <c r="G21" s="3" t="s">
        <v>55</v>
      </c>
      <c r="H21" s="4">
        <v>795000</v>
      </c>
      <c r="I21" s="4">
        <v>300000</v>
      </c>
      <c r="J21" s="15" t="s">
        <v>211</v>
      </c>
    </row>
    <row r="22" spans="2:10" ht="31.95" customHeight="1" x14ac:dyDescent="0.2">
      <c r="B22" s="17" t="s">
        <v>126</v>
      </c>
      <c r="C22" s="2">
        <v>91</v>
      </c>
      <c r="D22" s="3" t="s">
        <v>164</v>
      </c>
      <c r="E22" s="5" t="s">
        <v>165</v>
      </c>
      <c r="F22" s="9">
        <v>16628144</v>
      </c>
      <c r="G22" s="3" t="s">
        <v>4</v>
      </c>
      <c r="H22" s="4">
        <v>405000</v>
      </c>
      <c r="I22" s="4">
        <v>200000</v>
      </c>
      <c r="J22" s="14" t="s">
        <v>101</v>
      </c>
    </row>
    <row r="23" spans="2:10" ht="31.95" customHeight="1" x14ac:dyDescent="0.2">
      <c r="B23" s="17" t="s">
        <v>127</v>
      </c>
      <c r="C23" s="2">
        <v>93</v>
      </c>
      <c r="D23" s="3" t="s">
        <v>12</v>
      </c>
      <c r="E23" s="5" t="s">
        <v>13</v>
      </c>
      <c r="F23" s="8" t="s">
        <v>14</v>
      </c>
      <c r="G23" s="3" t="s">
        <v>15</v>
      </c>
      <c r="H23" s="4">
        <v>162000</v>
      </c>
      <c r="I23" s="4">
        <v>80600</v>
      </c>
      <c r="J23" s="14" t="s">
        <v>101</v>
      </c>
    </row>
    <row r="24" spans="2:10" ht="31.95" customHeight="1" x14ac:dyDescent="0.2">
      <c r="B24" s="17" t="s">
        <v>128</v>
      </c>
      <c r="C24" s="2">
        <v>94</v>
      </c>
      <c r="D24" s="3" t="s">
        <v>190</v>
      </c>
      <c r="E24" s="5" t="s">
        <v>7</v>
      </c>
      <c r="F24" s="8" t="s">
        <v>56</v>
      </c>
      <c r="G24" s="3" t="s">
        <v>57</v>
      </c>
      <c r="H24" s="4">
        <v>950000</v>
      </c>
      <c r="I24" s="4">
        <v>285000</v>
      </c>
      <c r="J24" s="16" t="s">
        <v>163</v>
      </c>
    </row>
    <row r="25" spans="2:10" ht="31.95" customHeight="1" x14ac:dyDescent="0.2">
      <c r="B25" s="17" t="s">
        <v>129</v>
      </c>
      <c r="C25" s="2">
        <v>97</v>
      </c>
      <c r="D25" s="3" t="s">
        <v>58</v>
      </c>
      <c r="E25" s="5" t="s">
        <v>173</v>
      </c>
      <c r="F25" s="8" t="s">
        <v>59</v>
      </c>
      <c r="G25" s="2" t="s">
        <v>60</v>
      </c>
      <c r="H25" s="4">
        <v>366100</v>
      </c>
      <c r="I25" s="4">
        <v>89100</v>
      </c>
      <c r="J25" s="15" t="s">
        <v>211</v>
      </c>
    </row>
    <row r="26" spans="2:10" ht="57" x14ac:dyDescent="0.2">
      <c r="B26" s="17" t="s">
        <v>130</v>
      </c>
      <c r="C26" s="2">
        <v>100</v>
      </c>
      <c r="D26" s="3" t="s">
        <v>61</v>
      </c>
      <c r="E26" s="5" t="s">
        <v>168</v>
      </c>
      <c r="F26" s="8" t="s">
        <v>62</v>
      </c>
      <c r="G26" s="2" t="s">
        <v>63</v>
      </c>
      <c r="H26" s="4">
        <v>190000</v>
      </c>
      <c r="I26" s="4">
        <v>90000</v>
      </c>
      <c r="J26" s="14" t="s">
        <v>209</v>
      </c>
    </row>
    <row r="27" spans="2:10" ht="34.200000000000003" x14ac:dyDescent="0.2">
      <c r="B27" s="17" t="s">
        <v>131</v>
      </c>
      <c r="C27" s="2">
        <v>102</v>
      </c>
      <c r="D27" s="3" t="s">
        <v>64</v>
      </c>
      <c r="E27" s="5" t="s">
        <v>168</v>
      </c>
      <c r="F27" s="8" t="s">
        <v>65</v>
      </c>
      <c r="G27" s="2" t="s">
        <v>66</v>
      </c>
      <c r="H27" s="4">
        <v>720000</v>
      </c>
      <c r="I27" s="4">
        <v>300000</v>
      </c>
      <c r="J27" s="14" t="s">
        <v>215</v>
      </c>
    </row>
    <row r="28" spans="2:10" ht="34.200000000000003" x14ac:dyDescent="0.2">
      <c r="B28" s="17" t="s">
        <v>132</v>
      </c>
      <c r="C28" s="2">
        <v>106</v>
      </c>
      <c r="D28" s="3" t="s">
        <v>191</v>
      </c>
      <c r="E28" s="5" t="s">
        <v>173</v>
      </c>
      <c r="F28" s="9">
        <v>10819878</v>
      </c>
      <c r="G28" s="2" t="s">
        <v>67</v>
      </c>
      <c r="H28" s="12">
        <v>270000</v>
      </c>
      <c r="I28" s="12">
        <v>270000</v>
      </c>
      <c r="J28" s="15" t="s">
        <v>216</v>
      </c>
    </row>
    <row r="29" spans="2:10" ht="34.200000000000003" x14ac:dyDescent="0.2">
      <c r="B29" s="17" t="s">
        <v>133</v>
      </c>
      <c r="C29" s="2">
        <v>116</v>
      </c>
      <c r="D29" s="3" t="s">
        <v>174</v>
      </c>
      <c r="E29" s="5" t="s">
        <v>13</v>
      </c>
      <c r="F29" s="8" t="s">
        <v>68</v>
      </c>
      <c r="G29" s="2" t="s">
        <v>69</v>
      </c>
      <c r="H29" s="4">
        <v>600000</v>
      </c>
      <c r="I29" s="4">
        <v>300000</v>
      </c>
      <c r="J29" s="14" t="s">
        <v>215</v>
      </c>
    </row>
    <row r="30" spans="2:10" ht="31.95" customHeight="1" x14ac:dyDescent="0.2">
      <c r="B30" s="17" t="s">
        <v>134</v>
      </c>
      <c r="C30" s="2">
        <v>118</v>
      </c>
      <c r="D30" s="3" t="s">
        <v>175</v>
      </c>
      <c r="E30" s="5" t="s">
        <v>13</v>
      </c>
      <c r="F30" s="8" t="s">
        <v>70</v>
      </c>
      <c r="G30" s="2" t="s">
        <v>71</v>
      </c>
      <c r="H30" s="4">
        <v>176000</v>
      </c>
      <c r="I30" s="4">
        <v>88000</v>
      </c>
      <c r="J30" s="44" t="s">
        <v>220</v>
      </c>
    </row>
    <row r="31" spans="2:10" ht="31.95" customHeight="1" x14ac:dyDescent="0.2">
      <c r="B31" s="17" t="s">
        <v>135</v>
      </c>
      <c r="C31" s="2">
        <v>119</v>
      </c>
      <c r="D31" s="3" t="s">
        <v>192</v>
      </c>
      <c r="E31" s="5" t="s">
        <v>173</v>
      </c>
      <c r="F31" s="8" t="s">
        <v>72</v>
      </c>
      <c r="G31" s="2" t="s">
        <v>73</v>
      </c>
      <c r="H31" s="4">
        <v>806000</v>
      </c>
      <c r="I31" s="4">
        <v>140000</v>
      </c>
      <c r="J31" s="15" t="s">
        <v>211</v>
      </c>
    </row>
    <row r="32" spans="2:10" ht="31.95" customHeight="1" x14ac:dyDescent="0.2">
      <c r="B32" s="17" t="s">
        <v>136</v>
      </c>
      <c r="C32" s="2">
        <v>124</v>
      </c>
      <c r="D32" s="3" t="s">
        <v>193</v>
      </c>
      <c r="E32" s="5" t="s">
        <v>7</v>
      </c>
      <c r="F32" s="9">
        <v>65497830</v>
      </c>
      <c r="G32" s="3" t="s">
        <v>20</v>
      </c>
      <c r="H32" s="4">
        <v>100000</v>
      </c>
      <c r="I32" s="4">
        <v>50000</v>
      </c>
      <c r="J32" s="14" t="s">
        <v>217</v>
      </c>
    </row>
    <row r="33" spans="2:10" ht="31.95" customHeight="1" x14ac:dyDescent="0.2">
      <c r="B33" s="17" t="s">
        <v>137</v>
      </c>
      <c r="C33" s="2">
        <v>125</v>
      </c>
      <c r="D33" s="3" t="s">
        <v>194</v>
      </c>
      <c r="E33" s="5" t="s">
        <v>7</v>
      </c>
      <c r="F33" s="9">
        <v>16628357</v>
      </c>
      <c r="G33" s="3" t="s">
        <v>74</v>
      </c>
      <c r="H33" s="4">
        <v>476500</v>
      </c>
      <c r="I33" s="4">
        <v>140000</v>
      </c>
      <c r="J33" s="14" t="s">
        <v>218</v>
      </c>
    </row>
    <row r="34" spans="2:10" ht="31.95" customHeight="1" x14ac:dyDescent="0.2">
      <c r="B34" s="17" t="s">
        <v>138</v>
      </c>
      <c r="C34" s="2">
        <v>127</v>
      </c>
      <c r="D34" s="3" t="s">
        <v>195</v>
      </c>
      <c r="E34" s="5" t="s">
        <v>7</v>
      </c>
      <c r="F34" s="9">
        <v>69610584</v>
      </c>
      <c r="G34" s="2" t="s">
        <v>75</v>
      </c>
      <c r="H34" s="4">
        <v>335000</v>
      </c>
      <c r="I34" s="4">
        <v>182000</v>
      </c>
      <c r="J34" s="15" t="s">
        <v>211</v>
      </c>
    </row>
    <row r="35" spans="2:10" ht="31.95" customHeight="1" x14ac:dyDescent="0.2">
      <c r="B35" s="17" t="s">
        <v>139</v>
      </c>
      <c r="C35" s="2">
        <v>129</v>
      </c>
      <c r="D35" s="3" t="s">
        <v>176</v>
      </c>
      <c r="E35" s="5" t="s">
        <v>13</v>
      </c>
      <c r="F35" s="8" t="s">
        <v>76</v>
      </c>
      <c r="G35" s="3" t="s">
        <v>77</v>
      </c>
      <c r="H35" s="4">
        <v>604640</v>
      </c>
      <c r="I35" s="4">
        <v>300000</v>
      </c>
      <c r="J35" s="15" t="s">
        <v>211</v>
      </c>
    </row>
    <row r="36" spans="2:10" ht="57" x14ac:dyDescent="0.2">
      <c r="B36" s="17" t="s">
        <v>140</v>
      </c>
      <c r="C36" s="2">
        <v>135</v>
      </c>
      <c r="D36" s="3" t="s">
        <v>170</v>
      </c>
      <c r="E36" s="5" t="s">
        <v>168</v>
      </c>
      <c r="F36" s="9">
        <v>16377249</v>
      </c>
      <c r="G36" s="2" t="s">
        <v>19</v>
      </c>
      <c r="H36" s="4">
        <v>150000</v>
      </c>
      <c r="I36" s="4">
        <v>75000</v>
      </c>
      <c r="J36" s="14" t="s">
        <v>209</v>
      </c>
    </row>
    <row r="37" spans="2:10" ht="31.95" customHeight="1" x14ac:dyDescent="0.2">
      <c r="B37" s="17" t="s">
        <v>141</v>
      </c>
      <c r="C37" s="2">
        <v>138</v>
      </c>
      <c r="D37" s="3" t="s">
        <v>208</v>
      </c>
      <c r="E37" s="5" t="s">
        <v>5</v>
      </c>
      <c r="F37" s="10" t="s">
        <v>208</v>
      </c>
      <c r="G37" s="3" t="s">
        <v>6</v>
      </c>
      <c r="H37" s="4">
        <v>520000</v>
      </c>
      <c r="I37" s="4">
        <v>260000</v>
      </c>
      <c r="J37" s="14" t="s">
        <v>101</v>
      </c>
    </row>
    <row r="38" spans="2:10" ht="31.95" customHeight="1" x14ac:dyDescent="0.2">
      <c r="B38" s="17" t="s">
        <v>142</v>
      </c>
      <c r="C38" s="2">
        <v>139</v>
      </c>
      <c r="D38" s="3" t="s">
        <v>169</v>
      </c>
      <c r="E38" s="5" t="s">
        <v>168</v>
      </c>
      <c r="F38" s="9">
        <v>88857468</v>
      </c>
      <c r="G38" s="3" t="s">
        <v>18</v>
      </c>
      <c r="H38" s="4">
        <v>695000</v>
      </c>
      <c r="I38" s="4">
        <v>245000</v>
      </c>
      <c r="J38" s="14" t="s">
        <v>101</v>
      </c>
    </row>
    <row r="39" spans="2:10" ht="34.200000000000003" x14ac:dyDescent="0.2">
      <c r="B39" s="17" t="s">
        <v>143</v>
      </c>
      <c r="C39" s="2">
        <v>144</v>
      </c>
      <c r="D39" s="3" t="s">
        <v>177</v>
      </c>
      <c r="E39" s="5" t="s">
        <v>1</v>
      </c>
      <c r="F39" s="9">
        <v>68917066</v>
      </c>
      <c r="G39" s="3" t="s">
        <v>78</v>
      </c>
      <c r="H39" s="4">
        <v>550000</v>
      </c>
      <c r="I39" s="4">
        <v>300000</v>
      </c>
      <c r="J39" s="15" t="s">
        <v>216</v>
      </c>
    </row>
    <row r="40" spans="2:10" ht="34.200000000000003" x14ac:dyDescent="0.2">
      <c r="B40" s="17" t="s">
        <v>144</v>
      </c>
      <c r="C40" s="2">
        <v>147</v>
      </c>
      <c r="D40" s="3" t="s">
        <v>196</v>
      </c>
      <c r="E40" s="5" t="s">
        <v>7</v>
      </c>
      <c r="F40" s="9">
        <v>17277418</v>
      </c>
      <c r="G40" s="2" t="s">
        <v>79</v>
      </c>
      <c r="H40" s="4">
        <v>314000</v>
      </c>
      <c r="I40" s="4">
        <v>299000</v>
      </c>
      <c r="J40" s="15" t="s">
        <v>216</v>
      </c>
    </row>
    <row r="41" spans="2:10" ht="57" x14ac:dyDescent="0.2">
      <c r="B41" s="17" t="s">
        <v>145</v>
      </c>
      <c r="C41" s="2">
        <v>148</v>
      </c>
      <c r="D41" s="3" t="s">
        <v>171</v>
      </c>
      <c r="E41" s="5" t="s">
        <v>13</v>
      </c>
      <c r="F41" s="8" t="s">
        <v>21</v>
      </c>
      <c r="G41" s="2" t="s">
        <v>22</v>
      </c>
      <c r="H41" s="4">
        <v>480000</v>
      </c>
      <c r="I41" s="4">
        <v>230000</v>
      </c>
      <c r="J41" s="14" t="s">
        <v>209</v>
      </c>
    </row>
    <row r="42" spans="2:10" ht="31.95" customHeight="1" x14ac:dyDescent="0.2">
      <c r="B42" s="17" t="s">
        <v>146</v>
      </c>
      <c r="C42" s="2">
        <v>149</v>
      </c>
      <c r="D42" s="3" t="s">
        <v>197</v>
      </c>
      <c r="E42" s="5" t="s">
        <v>173</v>
      </c>
      <c r="F42" s="9">
        <v>26869845</v>
      </c>
      <c r="G42" s="3" t="s">
        <v>80</v>
      </c>
      <c r="H42" s="4">
        <v>830000</v>
      </c>
      <c r="I42" s="4">
        <v>250000</v>
      </c>
      <c r="J42" s="15" t="s">
        <v>211</v>
      </c>
    </row>
    <row r="43" spans="2:10" ht="31.95" customHeight="1" x14ac:dyDescent="0.2">
      <c r="B43" s="17" t="s">
        <v>147</v>
      </c>
      <c r="C43" s="2">
        <v>154</v>
      </c>
      <c r="D43" s="3" t="s">
        <v>178</v>
      </c>
      <c r="E43" s="5" t="s">
        <v>1</v>
      </c>
      <c r="F43" s="9">
        <v>72071397</v>
      </c>
      <c r="G43" s="2" t="s">
        <v>81</v>
      </c>
      <c r="H43" s="4">
        <v>389000</v>
      </c>
      <c r="I43" s="4">
        <v>120000</v>
      </c>
      <c r="J43" s="15" t="s">
        <v>211</v>
      </c>
    </row>
    <row r="44" spans="2:10" ht="57" x14ac:dyDescent="0.2">
      <c r="B44" s="17" t="s">
        <v>148</v>
      </c>
      <c r="C44" s="2">
        <v>155</v>
      </c>
      <c r="D44" s="3" t="s">
        <v>179</v>
      </c>
      <c r="E44" s="5" t="s">
        <v>13</v>
      </c>
      <c r="F44" s="8" t="s">
        <v>82</v>
      </c>
      <c r="G44" s="3" t="s">
        <v>83</v>
      </c>
      <c r="H44" s="4">
        <v>581250</v>
      </c>
      <c r="I44" s="4">
        <v>290600</v>
      </c>
      <c r="J44" s="14" t="s">
        <v>209</v>
      </c>
    </row>
    <row r="45" spans="2:10" ht="31.95" customHeight="1" x14ac:dyDescent="0.2">
      <c r="B45" s="17" t="s">
        <v>149</v>
      </c>
      <c r="C45" s="2">
        <v>160</v>
      </c>
      <c r="D45" s="3" t="s">
        <v>208</v>
      </c>
      <c r="E45" s="5" t="s">
        <v>5</v>
      </c>
      <c r="F45" s="11" t="s">
        <v>208</v>
      </c>
      <c r="G45" s="2" t="s">
        <v>84</v>
      </c>
      <c r="H45" s="4">
        <v>196500</v>
      </c>
      <c r="I45" s="4">
        <v>54000</v>
      </c>
      <c r="J45" s="15" t="s">
        <v>211</v>
      </c>
    </row>
    <row r="46" spans="2:10" ht="31.95" customHeight="1" x14ac:dyDescent="0.2">
      <c r="B46" s="17" t="s">
        <v>150</v>
      </c>
      <c r="C46" s="2">
        <v>165</v>
      </c>
      <c r="D46" s="3" t="s">
        <v>198</v>
      </c>
      <c r="E46" s="5" t="s">
        <v>85</v>
      </c>
      <c r="F46" s="9">
        <v>26807882</v>
      </c>
      <c r="G46" s="3" t="s">
        <v>86</v>
      </c>
      <c r="H46" s="4">
        <v>426500</v>
      </c>
      <c r="I46" s="4">
        <v>50000</v>
      </c>
      <c r="J46" s="15" t="s">
        <v>211</v>
      </c>
    </row>
    <row r="47" spans="2:10" ht="31.95" customHeight="1" x14ac:dyDescent="0.2">
      <c r="B47" s="17" t="s">
        <v>151</v>
      </c>
      <c r="C47" s="2">
        <v>166</v>
      </c>
      <c r="D47" s="3" t="s">
        <v>180</v>
      </c>
      <c r="E47" s="5" t="s">
        <v>7</v>
      </c>
      <c r="F47" s="8" t="s">
        <v>87</v>
      </c>
      <c r="G47" s="3" t="s">
        <v>88</v>
      </c>
      <c r="H47" s="4">
        <v>450000</v>
      </c>
      <c r="I47" s="4">
        <v>220000</v>
      </c>
      <c r="J47" s="15" t="s">
        <v>211</v>
      </c>
    </row>
    <row r="48" spans="2:10" ht="31.95" customHeight="1" x14ac:dyDescent="0.2">
      <c r="B48" s="17" t="s">
        <v>152</v>
      </c>
      <c r="C48" s="2">
        <v>170</v>
      </c>
      <c r="D48" s="3" t="s">
        <v>199</v>
      </c>
      <c r="E48" s="5" t="s">
        <v>173</v>
      </c>
      <c r="F48" s="8" t="s">
        <v>89</v>
      </c>
      <c r="G48" s="3" t="s">
        <v>90</v>
      </c>
      <c r="H48" s="4">
        <v>1500000</v>
      </c>
      <c r="I48" s="4">
        <v>300000</v>
      </c>
      <c r="J48" s="15" t="s">
        <v>211</v>
      </c>
    </row>
    <row r="49" spans="2:10" ht="31.95" customHeight="1" x14ac:dyDescent="0.2">
      <c r="B49" s="17" t="s">
        <v>153</v>
      </c>
      <c r="C49" s="2">
        <v>171</v>
      </c>
      <c r="D49" s="3" t="s">
        <v>200</v>
      </c>
      <c r="E49" s="5" t="s">
        <v>7</v>
      </c>
      <c r="F49" s="9">
        <v>18036660</v>
      </c>
      <c r="G49" s="2" t="s">
        <v>91</v>
      </c>
      <c r="H49" s="4">
        <v>485000</v>
      </c>
      <c r="I49" s="4">
        <v>185000</v>
      </c>
      <c r="J49" s="15" t="s">
        <v>211</v>
      </c>
    </row>
    <row r="50" spans="2:10" ht="31.95" customHeight="1" x14ac:dyDescent="0.2">
      <c r="B50" s="17" t="s">
        <v>154</v>
      </c>
      <c r="C50" s="2">
        <v>172</v>
      </c>
      <c r="D50" s="3" t="s">
        <v>201</v>
      </c>
      <c r="E50" s="5" t="s">
        <v>92</v>
      </c>
      <c r="F50" s="9">
        <v>25382900</v>
      </c>
      <c r="G50" s="2" t="s">
        <v>93</v>
      </c>
      <c r="H50" s="4">
        <v>1750000</v>
      </c>
      <c r="I50" s="4">
        <v>300000</v>
      </c>
      <c r="J50" s="15" t="s">
        <v>211</v>
      </c>
    </row>
    <row r="51" spans="2:10" ht="31.95" customHeight="1" x14ac:dyDescent="0.2">
      <c r="B51" s="17" t="s">
        <v>155</v>
      </c>
      <c r="C51" s="2">
        <v>174</v>
      </c>
      <c r="D51" s="3" t="s">
        <v>202</v>
      </c>
      <c r="E51" s="5" t="s">
        <v>7</v>
      </c>
      <c r="F51" s="8" t="s">
        <v>8</v>
      </c>
      <c r="G51" s="3" t="s">
        <v>9</v>
      </c>
      <c r="H51" s="4">
        <v>190000</v>
      </c>
      <c r="I51" s="4">
        <v>95000</v>
      </c>
      <c r="J51" s="15" t="s">
        <v>101</v>
      </c>
    </row>
    <row r="52" spans="2:10" ht="31.95" customHeight="1" x14ac:dyDescent="0.2">
      <c r="B52" s="17" t="s">
        <v>156</v>
      </c>
      <c r="C52" s="2">
        <v>176</v>
      </c>
      <c r="D52" s="3" t="s">
        <v>203</v>
      </c>
      <c r="E52" s="5" t="s">
        <v>94</v>
      </c>
      <c r="F52" s="9">
        <v>64123367</v>
      </c>
      <c r="G52" s="2" t="s">
        <v>95</v>
      </c>
      <c r="H52" s="4">
        <v>801200</v>
      </c>
      <c r="I52" s="4">
        <v>100000</v>
      </c>
      <c r="J52" s="15" t="s">
        <v>211</v>
      </c>
    </row>
    <row r="53" spans="2:10" ht="57" x14ac:dyDescent="0.2">
      <c r="B53" s="17" t="s">
        <v>157</v>
      </c>
      <c r="C53" s="2">
        <v>179</v>
      </c>
      <c r="D53" s="3" t="s">
        <v>204</v>
      </c>
      <c r="E53" s="5" t="s">
        <v>94</v>
      </c>
      <c r="F53" s="9">
        <v>26651408</v>
      </c>
      <c r="G53" s="2" t="s">
        <v>96</v>
      </c>
      <c r="H53" s="4">
        <v>465000</v>
      </c>
      <c r="I53" s="4">
        <v>170000</v>
      </c>
      <c r="J53" s="14" t="s">
        <v>209</v>
      </c>
    </row>
    <row r="54" spans="2:10" ht="31.95" customHeight="1" x14ac:dyDescent="0.2">
      <c r="B54" s="17" t="s">
        <v>158</v>
      </c>
      <c r="C54" s="2">
        <v>182</v>
      </c>
      <c r="D54" s="3" t="s">
        <v>208</v>
      </c>
      <c r="E54" s="5" t="s">
        <v>5</v>
      </c>
      <c r="F54" s="11" t="s">
        <v>208</v>
      </c>
      <c r="G54" s="2" t="s">
        <v>97</v>
      </c>
      <c r="H54" s="4">
        <v>775000</v>
      </c>
      <c r="I54" s="4">
        <v>300000</v>
      </c>
      <c r="J54" s="15" t="s">
        <v>210</v>
      </c>
    </row>
    <row r="55" spans="2:10" ht="31.95" customHeight="1" x14ac:dyDescent="0.2">
      <c r="B55" s="17" t="s">
        <v>159</v>
      </c>
      <c r="C55" s="2">
        <v>188</v>
      </c>
      <c r="D55" s="3" t="s">
        <v>166</v>
      </c>
      <c r="E55" s="5" t="s">
        <v>1</v>
      </c>
      <c r="F55" s="8" t="s">
        <v>10</v>
      </c>
      <c r="G55" s="2" t="s">
        <v>11</v>
      </c>
      <c r="H55" s="4">
        <v>200000</v>
      </c>
      <c r="I55" s="4">
        <v>100000</v>
      </c>
      <c r="J55" s="14" t="s">
        <v>101</v>
      </c>
    </row>
    <row r="56" spans="2:10" ht="45.6" x14ac:dyDescent="0.2">
      <c r="B56" s="17" t="s">
        <v>160</v>
      </c>
      <c r="C56" s="2">
        <v>189</v>
      </c>
      <c r="D56" s="3" t="s">
        <v>205</v>
      </c>
      <c r="E56" s="5" t="s">
        <v>173</v>
      </c>
      <c r="F56" s="9">
        <v>45281408</v>
      </c>
      <c r="G56" s="3" t="s">
        <v>98</v>
      </c>
      <c r="H56" s="4">
        <v>82600</v>
      </c>
      <c r="I56" s="4">
        <v>52700</v>
      </c>
      <c r="J56" s="15" t="s">
        <v>219</v>
      </c>
    </row>
    <row r="57" spans="2:10" ht="31.95" customHeight="1" x14ac:dyDescent="0.2">
      <c r="B57" s="17" t="s">
        <v>161</v>
      </c>
      <c r="C57" s="2">
        <v>193</v>
      </c>
      <c r="D57" s="3" t="s">
        <v>206</v>
      </c>
      <c r="E57" s="5" t="s">
        <v>94</v>
      </c>
      <c r="F57" s="8" t="s">
        <v>99</v>
      </c>
      <c r="G57" s="3" t="s">
        <v>100</v>
      </c>
      <c r="H57" s="4">
        <v>300000</v>
      </c>
      <c r="I57" s="4">
        <v>150000</v>
      </c>
      <c r="J57" s="15" t="s">
        <v>211</v>
      </c>
    </row>
    <row r="58" spans="2:10" ht="31.95" customHeight="1" thickBot="1" x14ac:dyDescent="0.25">
      <c r="B58" s="17" t="s">
        <v>162</v>
      </c>
      <c r="C58" s="28">
        <v>194</v>
      </c>
      <c r="D58" s="29" t="s">
        <v>167</v>
      </c>
      <c r="E58" s="30" t="s">
        <v>168</v>
      </c>
      <c r="F58" s="31" t="s">
        <v>16</v>
      </c>
      <c r="G58" s="29" t="s">
        <v>17</v>
      </c>
      <c r="H58" s="32">
        <v>1346000</v>
      </c>
      <c r="I58" s="32">
        <v>300000</v>
      </c>
      <c r="J58" s="33" t="s">
        <v>101</v>
      </c>
    </row>
    <row r="59" spans="2:10" x14ac:dyDescent="0.2">
      <c r="B59" s="34" t="s">
        <v>207</v>
      </c>
      <c r="C59" s="35"/>
      <c r="D59" s="38"/>
      <c r="E59" s="38"/>
      <c r="F59" s="38"/>
      <c r="G59" s="38"/>
      <c r="H59" s="42">
        <f>SUM(H5:H58)</f>
        <v>43703790</v>
      </c>
      <c r="I59" s="42">
        <f>SUM(I5:I58)</f>
        <v>11542000</v>
      </c>
      <c r="J59" s="40"/>
    </row>
    <row r="60" spans="2:10" ht="12" thickBot="1" x14ac:dyDescent="0.25">
      <c r="B60" s="36"/>
      <c r="C60" s="37"/>
      <c r="D60" s="39"/>
      <c r="E60" s="39"/>
      <c r="F60" s="39"/>
      <c r="G60" s="39"/>
      <c r="H60" s="37"/>
      <c r="I60" s="43"/>
      <c r="J60" s="41"/>
    </row>
  </sheetData>
  <sortState xmlns:xlrd2="http://schemas.microsoft.com/office/spreadsheetml/2017/richdata2" ref="B5:J58">
    <sortCondition ref="C5:C58"/>
  </sortState>
  <mergeCells count="5">
    <mergeCell ref="B59:C60"/>
    <mergeCell ref="D59:G60"/>
    <mergeCell ref="J59:J60"/>
    <mergeCell ref="I59:I60"/>
    <mergeCell ref="H59:H60"/>
  </mergeCells>
  <phoneticPr fontId="6" type="noConversion"/>
  <pageMargins left="0.7" right="0.7" top="0.78740157499999996" bottom="0.78740157499999996" header="0.3" footer="0.3"/>
  <pageSetup paperSize="9" scale="64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Plevová Anna</dc:creator>
  <cp:lastModifiedBy>Plisková Anna</cp:lastModifiedBy>
  <cp:lastPrinted>2024-02-19T07:32:40Z</cp:lastPrinted>
  <dcterms:created xsi:type="dcterms:W3CDTF">2023-12-27T10:10:18Z</dcterms:created>
  <dcterms:modified xsi:type="dcterms:W3CDTF">2024-02-19T07:32:59Z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2023-12-27T10:44:43Z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014c5997-f2af-4377-8b23-81d8f45913fc</vt:lpwstr>
  </property>
  <property fmtid="{D5CDD505-2E9C-101B-9397-08002B2CF9AE}" pid="8" name="MSIP_Label_215ad6d0-798b-44f9-b3fd-112ad6275fb4_ContentBits">
    <vt:lpwstr>2</vt:lpwstr>
  </property>
</Properties>
</file>