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ZDR III-24" sheetId="1" r:id="rId1"/>
  </sheets>
  <definedNames>
    <definedName name="_xlnm.Print_Titles" localSheetId="0">'ZDR III-24'!$3:$3</definedName>
    <definedName name="_xlnm.Print_Area" localSheetId="0">'ZDR III-24'!$A:$K</definedName>
  </definedNames>
  <calcPr fullCalcOnLoad="1"/>
</workbook>
</file>

<file path=xl/sharedStrings.xml><?xml version="1.0" encoding="utf-8"?>
<sst xmlns="http://schemas.openxmlformats.org/spreadsheetml/2006/main" count="74" uniqueCount="40">
  <si>
    <t>Název projektu</t>
  </si>
  <si>
    <t>Právní forma</t>
  </si>
  <si>
    <t>IČO</t>
  </si>
  <si>
    <t>Název žadatele</t>
  </si>
  <si>
    <t>Poř. č.</t>
  </si>
  <si>
    <t>neinvestiční</t>
  </si>
  <si>
    <t>Celkové náklady (v Kč)</t>
  </si>
  <si>
    <t>Podíl dotace na celkových nákladech
(v %)</t>
  </si>
  <si>
    <t>Počet dosažených bodů</t>
  </si>
  <si>
    <t>CELKEM</t>
  </si>
  <si>
    <t>Poskytnutí účelových dotací z rozpočtu Moravskoslezského kraje v rámci "Dotačního programu na podporu hospicové péče na rok 2024"</t>
  </si>
  <si>
    <t>Návrh dotace
(v Kč)</t>
  </si>
  <si>
    <t>Charakter dotace</t>
  </si>
  <si>
    <t>44940998</t>
  </si>
  <si>
    <t>26850176</t>
  </si>
  <si>
    <t>43964591</t>
  </si>
  <si>
    <t>05115841</t>
  </si>
  <si>
    <t>03632661</t>
  </si>
  <si>
    <t>Charita Ostrava</t>
  </si>
  <si>
    <t>Mobilní hospic Ondrášek, o.p.s.</t>
  </si>
  <si>
    <t>Charita Opava</t>
  </si>
  <si>
    <t>MEDICA Třinec, z.ú.</t>
  </si>
  <si>
    <t>Andělé Stromu života p. s.</t>
  </si>
  <si>
    <t>Ústav</t>
  </si>
  <si>
    <t>Spolek</t>
  </si>
  <si>
    <t>Podpora zajištění provozu Hospice sv. Lukáše</t>
  </si>
  <si>
    <t>Podpora provozu Mobilního hospice sv. Kryštofa</t>
  </si>
  <si>
    <t>Mobilní hospicová péče pro dospělé</t>
  </si>
  <si>
    <t>Mobilní hospicová péče pro děti</t>
  </si>
  <si>
    <t>Doma až do konce II.</t>
  </si>
  <si>
    <t>Hospicová péče MEDICA Třinec 2024</t>
  </si>
  <si>
    <t>Mobilní hospic Strom života_centrum a výjezdní místo pro MSK Nový Jičín</t>
  </si>
  <si>
    <t>Mobilní hospic Strom života_kontaktní a výjezdní místo pro MSK Havířov</t>
  </si>
  <si>
    <t>Mobilní hospic Strom života-specializovaná paliativní péče u dětského pacienta</t>
  </si>
  <si>
    <t>Konziliární paliativní tým a ambulance paliativní medicíny</t>
  </si>
  <si>
    <t>1.1.2024-31.12.2024</t>
  </si>
  <si>
    <t>Evidovaná církevní právnická osoba</t>
  </si>
  <si>
    <t>Obecně prospěšná společnost</t>
  </si>
  <si>
    <t>Časová použitelnost*</t>
  </si>
  <si>
    <t>* Osobní náklady a náklady na spotřebu energie mohou být hrazeny do 20.1.2025.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</si>
</sst>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"/>
    <numFmt numFmtId="167" formatCode="#,##0\ &quot;Kč&quot;"/>
    <numFmt numFmtId="168" formatCode="[$-405]d\.\ mmmm\ yyyy"/>
    <numFmt numFmtId="169" formatCode="d/m/yy\ h:mm;@"/>
    <numFmt numFmtId="170" formatCode="#,##0.000"/>
    <numFmt numFmtId="171" formatCode="dd/mm/yyyy\ hh:mm:ss"/>
    <numFmt numFmtId="172" formatCode="0.0%"/>
    <numFmt numFmtId="173" formatCode="[$-405]dddd\ d\.\ mmmm\ yyyy"/>
    <numFmt numFmtId="174" formatCode="0.000%"/>
    <numFmt numFmtId="175" formatCode="0.0000%"/>
    <numFmt numFmtId="176" formatCode="0.00000%"/>
    <numFmt numFmtId="177" formatCode="0.000000%"/>
    <numFmt numFmtId="178" formatCode="0.0"/>
    <numFmt numFmtId="179" formatCode="#,##0.0"/>
    <numFmt numFmtId="180" formatCode="0.000"/>
    <numFmt numFmtId="181" formatCode="#,##0.0\ &quot;Kč&quot;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 wrapText="1"/>
    </xf>
    <xf numFmtId="10" fontId="5" fillId="0" borderId="12" xfId="48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3" fontId="0" fillId="0" borderId="12" xfId="0" applyNumberFormat="1" applyBorder="1" applyAlignment="1">
      <alignment horizontal="right" vertical="center"/>
    </xf>
    <xf numFmtId="167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wrapText="1"/>
    </xf>
    <xf numFmtId="49" fontId="0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140625" style="0" customWidth="1"/>
    <col min="2" max="2" width="17.57421875" style="0" customWidth="1"/>
    <col min="3" max="3" width="28.28125" style="0" customWidth="1"/>
    <col min="4" max="4" width="17.57421875" style="0" customWidth="1"/>
    <col min="5" max="5" width="34.421875" style="0" customWidth="1"/>
    <col min="6" max="8" width="17.57421875" style="0" customWidth="1"/>
    <col min="9" max="9" width="15.8515625" style="0" customWidth="1"/>
    <col min="10" max="10" width="13.7109375" style="0" customWidth="1"/>
    <col min="11" max="11" width="19.28125" style="0" customWidth="1"/>
  </cols>
  <sheetData>
    <row r="1" spans="1:11" ht="35.25" customHeight="1">
      <c r="A1" s="15" t="s">
        <v>10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ht="9" customHeight="1"/>
    <row r="3" spans="1:11" ht="68.25" customHeight="1">
      <c r="A3" s="2" t="s">
        <v>4</v>
      </c>
      <c r="B3" s="2" t="s">
        <v>2</v>
      </c>
      <c r="C3" s="3" t="s">
        <v>3</v>
      </c>
      <c r="D3" s="2" t="s">
        <v>1</v>
      </c>
      <c r="E3" s="2" t="s">
        <v>0</v>
      </c>
      <c r="F3" s="2" t="s">
        <v>12</v>
      </c>
      <c r="G3" s="2" t="s">
        <v>6</v>
      </c>
      <c r="H3" s="2" t="s">
        <v>11</v>
      </c>
      <c r="I3" s="2" t="s">
        <v>7</v>
      </c>
      <c r="J3" s="2" t="s">
        <v>8</v>
      </c>
      <c r="K3" s="2" t="s">
        <v>38</v>
      </c>
    </row>
    <row r="4" spans="1:11" s="12" customFormat="1" ht="27" customHeight="1">
      <c r="A4" s="9">
        <v>1</v>
      </c>
      <c r="B4" s="4" t="s">
        <v>13</v>
      </c>
      <c r="C4" s="5" t="s">
        <v>18</v>
      </c>
      <c r="D4" s="6" t="s">
        <v>36</v>
      </c>
      <c r="E4" s="7" t="s">
        <v>25</v>
      </c>
      <c r="F4" s="10" t="s">
        <v>5</v>
      </c>
      <c r="G4" s="13">
        <v>21085700</v>
      </c>
      <c r="H4" s="13">
        <v>300000</v>
      </c>
      <c r="I4" s="11">
        <f>H4/G4</f>
        <v>0.01422765191575333</v>
      </c>
      <c r="J4" s="8">
        <v>20</v>
      </c>
      <c r="K4" s="6" t="s">
        <v>35</v>
      </c>
    </row>
    <row r="5" spans="1:11" s="12" customFormat="1" ht="27" customHeight="1">
      <c r="A5" s="9">
        <v>2</v>
      </c>
      <c r="B5" s="4" t="s">
        <v>13</v>
      </c>
      <c r="C5" s="5" t="s">
        <v>18</v>
      </c>
      <c r="D5" s="6" t="s">
        <v>36</v>
      </c>
      <c r="E5" s="7" t="s">
        <v>26</v>
      </c>
      <c r="F5" s="10" t="s">
        <v>5</v>
      </c>
      <c r="G5" s="13">
        <v>4183300</v>
      </c>
      <c r="H5" s="13">
        <v>300000</v>
      </c>
      <c r="I5" s="11">
        <f aca="true" t="shared" si="0" ref="I5:I13">H5/G5</f>
        <v>0.07171371883441302</v>
      </c>
      <c r="J5" s="8">
        <v>20</v>
      </c>
      <c r="K5" s="6" t="s">
        <v>35</v>
      </c>
    </row>
    <row r="6" spans="1:11" s="12" customFormat="1" ht="27" customHeight="1">
      <c r="A6" s="9">
        <v>3</v>
      </c>
      <c r="B6" s="4" t="s">
        <v>14</v>
      </c>
      <c r="C6" s="5" t="s">
        <v>19</v>
      </c>
      <c r="D6" s="6" t="s">
        <v>37</v>
      </c>
      <c r="E6" s="7" t="s">
        <v>27</v>
      </c>
      <c r="F6" s="10" t="s">
        <v>5</v>
      </c>
      <c r="G6" s="13">
        <v>3210900</v>
      </c>
      <c r="H6" s="13">
        <v>300000</v>
      </c>
      <c r="I6" s="11">
        <f t="shared" si="0"/>
        <v>0.0934317481080071</v>
      </c>
      <c r="J6" s="8">
        <v>20</v>
      </c>
      <c r="K6" s="6" t="s">
        <v>35</v>
      </c>
    </row>
    <row r="7" spans="1:11" s="12" customFormat="1" ht="27" customHeight="1">
      <c r="A7" s="9">
        <v>4</v>
      </c>
      <c r="B7" s="4" t="s">
        <v>14</v>
      </c>
      <c r="C7" s="5" t="s">
        <v>19</v>
      </c>
      <c r="D7" s="6" t="s">
        <v>37</v>
      </c>
      <c r="E7" s="7" t="s">
        <v>28</v>
      </c>
      <c r="F7" s="10" t="s">
        <v>5</v>
      </c>
      <c r="G7" s="13">
        <v>2165100</v>
      </c>
      <c r="H7" s="13">
        <v>300000</v>
      </c>
      <c r="I7" s="11">
        <f t="shared" si="0"/>
        <v>0.13856172925038104</v>
      </c>
      <c r="J7" s="8">
        <v>20</v>
      </c>
      <c r="K7" s="6" t="s">
        <v>35</v>
      </c>
    </row>
    <row r="8" spans="1:11" s="12" customFormat="1" ht="27" customHeight="1">
      <c r="A8" s="9">
        <v>5</v>
      </c>
      <c r="B8" s="4" t="s">
        <v>15</v>
      </c>
      <c r="C8" s="5" t="s">
        <v>20</v>
      </c>
      <c r="D8" s="17" t="s">
        <v>36</v>
      </c>
      <c r="E8" s="7" t="s">
        <v>29</v>
      </c>
      <c r="F8" s="10" t="s">
        <v>5</v>
      </c>
      <c r="G8" s="13">
        <v>432000</v>
      </c>
      <c r="H8" s="13">
        <v>300000</v>
      </c>
      <c r="I8" s="11">
        <f t="shared" si="0"/>
        <v>0.6944444444444444</v>
      </c>
      <c r="J8" s="8">
        <v>19</v>
      </c>
      <c r="K8" s="6" t="s">
        <v>35</v>
      </c>
    </row>
    <row r="9" spans="1:11" s="12" customFormat="1" ht="27" customHeight="1">
      <c r="A9" s="9">
        <v>6</v>
      </c>
      <c r="B9" s="4" t="s">
        <v>16</v>
      </c>
      <c r="C9" s="5" t="s">
        <v>21</v>
      </c>
      <c r="D9" s="6" t="s">
        <v>23</v>
      </c>
      <c r="E9" s="7" t="s">
        <v>30</v>
      </c>
      <c r="F9" s="10" t="s">
        <v>5</v>
      </c>
      <c r="G9" s="13">
        <v>2664000</v>
      </c>
      <c r="H9" s="13">
        <v>300000</v>
      </c>
      <c r="I9" s="11">
        <f t="shared" si="0"/>
        <v>0.11261261261261261</v>
      </c>
      <c r="J9" s="8">
        <v>19</v>
      </c>
      <c r="K9" s="6" t="s">
        <v>35</v>
      </c>
    </row>
    <row r="10" spans="1:11" s="12" customFormat="1" ht="27" customHeight="1">
      <c r="A10" s="9">
        <v>7</v>
      </c>
      <c r="B10" s="4" t="s">
        <v>17</v>
      </c>
      <c r="C10" s="5" t="s">
        <v>22</v>
      </c>
      <c r="D10" s="6" t="s">
        <v>24</v>
      </c>
      <c r="E10" s="7" t="s">
        <v>31</v>
      </c>
      <c r="F10" s="10" t="s">
        <v>5</v>
      </c>
      <c r="G10" s="13">
        <v>8629000</v>
      </c>
      <c r="H10" s="13">
        <v>300000</v>
      </c>
      <c r="I10" s="11">
        <f t="shared" si="0"/>
        <v>0.034766485108355547</v>
      </c>
      <c r="J10" s="8">
        <v>19</v>
      </c>
      <c r="K10" s="6" t="s">
        <v>35</v>
      </c>
    </row>
    <row r="11" spans="1:11" s="12" customFormat="1" ht="27" customHeight="1">
      <c r="A11" s="9">
        <v>8</v>
      </c>
      <c r="B11" s="4" t="s">
        <v>17</v>
      </c>
      <c r="C11" s="5" t="s">
        <v>22</v>
      </c>
      <c r="D11" s="6" t="s">
        <v>24</v>
      </c>
      <c r="E11" s="7" t="s">
        <v>32</v>
      </c>
      <c r="F11" s="10" t="s">
        <v>5</v>
      </c>
      <c r="G11" s="13">
        <v>4690000</v>
      </c>
      <c r="H11" s="13">
        <v>300000</v>
      </c>
      <c r="I11" s="11">
        <f t="shared" si="0"/>
        <v>0.06396588486140725</v>
      </c>
      <c r="J11" s="8">
        <v>19</v>
      </c>
      <c r="K11" s="6" t="s">
        <v>35</v>
      </c>
    </row>
    <row r="12" spans="1:11" s="12" customFormat="1" ht="37.5" customHeight="1">
      <c r="A12" s="9">
        <v>9</v>
      </c>
      <c r="B12" s="4" t="s">
        <v>17</v>
      </c>
      <c r="C12" s="5" t="s">
        <v>22</v>
      </c>
      <c r="D12" s="6" t="s">
        <v>24</v>
      </c>
      <c r="E12" s="7" t="s">
        <v>33</v>
      </c>
      <c r="F12" s="10" t="s">
        <v>5</v>
      </c>
      <c r="G12" s="13">
        <v>592000</v>
      </c>
      <c r="H12" s="13">
        <v>300000</v>
      </c>
      <c r="I12" s="11">
        <f t="shared" si="0"/>
        <v>0.5067567567567568</v>
      </c>
      <c r="J12" s="8">
        <v>18</v>
      </c>
      <c r="K12" s="6" t="s">
        <v>35</v>
      </c>
    </row>
    <row r="13" spans="1:11" s="12" customFormat="1" ht="27" customHeight="1">
      <c r="A13" s="9">
        <v>10</v>
      </c>
      <c r="B13" s="4" t="s">
        <v>14</v>
      </c>
      <c r="C13" s="5" t="s">
        <v>19</v>
      </c>
      <c r="D13" s="6" t="s">
        <v>37</v>
      </c>
      <c r="E13" s="7" t="s">
        <v>34</v>
      </c>
      <c r="F13" s="10" t="s">
        <v>5</v>
      </c>
      <c r="G13" s="13">
        <v>1347200</v>
      </c>
      <c r="H13" s="13">
        <v>300000</v>
      </c>
      <c r="I13" s="11">
        <f t="shared" si="0"/>
        <v>0.22268408551068883</v>
      </c>
      <c r="J13" s="8">
        <v>18</v>
      </c>
      <c r="K13" s="6" t="s">
        <v>35</v>
      </c>
    </row>
    <row r="14" ht="12.75">
      <c r="H14" s="1"/>
    </row>
    <row r="15" spans="1:8" ht="12.75">
      <c r="A15" s="16" t="s">
        <v>9</v>
      </c>
      <c r="B15" s="16"/>
      <c r="C15" s="16"/>
      <c r="D15" s="16"/>
      <c r="E15" s="16"/>
      <c r="F15" s="16"/>
      <c r="G15" s="16"/>
      <c r="H15" s="14">
        <f>SUM(H4:H13)</f>
        <v>3000000</v>
      </c>
    </row>
    <row r="17" ht="12.75">
      <c r="A17" t="s">
        <v>39</v>
      </c>
    </row>
  </sheetData>
  <sheetProtection/>
  <mergeCells count="2">
    <mergeCell ref="A1:K1"/>
    <mergeCell ref="A15:G15"/>
  </mergeCells>
  <printOptions horizontalCentered="1"/>
  <pageMargins left="0.3937007874015748" right="0.3937007874015748" top="0.7874015748031497" bottom="0.7874015748031497" header="0.11811023622047245" footer="0.11811023622047245"/>
  <pageSetup fitToHeight="0" fitToWidth="1" horizontalDpi="600" verticalDpi="600" orientation="landscape" paperSize="9" scale="92" r:id="rId1"/>
  <headerFooter alignWithMargins="0">
    <oddFooter>&amp;L&amp;1#&amp;"Calibri"&amp;9&amp;K000000Klasifikace informací: Neveřejné</oddFooter>
  </headerFooter>
  <ignoredErrors>
    <ignoredError sqref="B4: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Tesařová Tereza</dc:creator>
  <cp:keywords/>
  <dc:description/>
  <cp:lastModifiedBy>Madziová Tereza</cp:lastModifiedBy>
  <cp:lastPrinted>2019-01-29T12:35:37Z</cp:lastPrinted>
  <dcterms:created xsi:type="dcterms:W3CDTF">2006-03-26T18:14:00Z</dcterms:created>
  <dcterms:modified xsi:type="dcterms:W3CDTF">2024-02-19T08:45:05Z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v odsouhlasení">
    <vt:lpwstr/>
  </property>
  <property fmtid="{D5CDD505-2E9C-101B-9397-08002B2CF9AE}" pid="3" name="TaxCatchAll">
    <vt:lpwstr/>
  </property>
  <property fmtid="{D5CDD505-2E9C-101B-9397-08002B2CF9AE}" pid="4" name="lcf76f155ced4ddcb4097134ff3c332f">
    <vt:lpwstr/>
  </property>
</Properties>
</file>