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skraj.sharepoint.com/teams/Odd.I/Shared Documents/General/_N/Dotace/DVA 2024/!materiál/"/>
    </mc:Choice>
  </mc:AlternateContent>
  <xr:revisionPtr revIDLastSave="3" documentId="13_ncr:4000b_{5BE19340-8362-4CAA-B6BC-A34976EFBCFA}" xr6:coauthVersionLast="47" xr6:coauthVersionMax="47" xr10:uidLastSave="{EF144C3E-C0D2-487F-84E3-74FE966CAD15}"/>
  <bookViews>
    <workbookView xWindow="-108" yWindow="-108" windowWidth="30936" windowHeight="17496" xr2:uid="{00000000-000D-0000-FFFF-FFFF00000000}"/>
  </bookViews>
  <sheets>
    <sheet name="DVA " sheetId="2" r:id="rId1"/>
  </sheets>
  <definedNames>
    <definedName name="_xlnm.Print_Titles" localSheetId="0">#N/A</definedName>
    <definedName name="_xlnm.Print_Area" localSheetId="0">#N/A</definedName>
    <definedName name="Z_F77839BB_4EC8_4E86_824D_3C7DB6E53322_.wvu.Cols" localSheetId="0" hidden="1">#N/A</definedName>
  </definedNames>
  <calcPr calcId="191029"/>
  <customWorkbookViews>
    <customWorkbookView name="Libor Vajda - vlastní pohled" guid="{F77839BB-4EC8-4E86-824D-3C7DB6E53322}" mergeInterval="0" personalView="1" maximized="1" windowWidth="987" windowHeight="62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2" l="1"/>
</calcChain>
</file>

<file path=xl/sharedStrings.xml><?xml version="1.0" encoding="utf-8"?>
<sst xmlns="http://schemas.openxmlformats.org/spreadsheetml/2006/main" count="57" uniqueCount="45">
  <si>
    <t>Celkem požadované dotace</t>
  </si>
  <si>
    <t>právní forma</t>
  </si>
  <si>
    <t>žadatel</t>
  </si>
  <si>
    <t>poř.č.</t>
  </si>
  <si>
    <t>název projektu - účelové určení</t>
  </si>
  <si>
    <t>obec</t>
  </si>
  <si>
    <t>zahájení realizace projektu</t>
  </si>
  <si>
    <t>ukončení realizace projektu</t>
  </si>
  <si>
    <t>průměr bodového hodnocení</t>
  </si>
  <si>
    <t>IČO</t>
  </si>
  <si>
    <t>časová použitelnost dotace        od - do</t>
  </si>
  <si>
    <t>v Kč</t>
  </si>
  <si>
    <t>výše dotace</t>
  </si>
  <si>
    <t>podíl dotace na uznatelných nákladech</t>
  </si>
  <si>
    <r>
      <t>celkové uznatelné náklady (dle</t>
    </r>
    <r>
      <rPr>
        <sz val="14"/>
        <rFont val="Tahoma"/>
        <family val="2"/>
        <charset val="238"/>
      </rPr>
      <t> </t>
    </r>
    <r>
      <rPr>
        <sz val="14"/>
        <rFont val="Tahoma"/>
        <family val="2"/>
      </rPr>
      <t>žádosti)</t>
    </r>
  </si>
  <si>
    <t>6</t>
  </si>
  <si>
    <t>5</t>
  </si>
  <si>
    <t>9</t>
  </si>
  <si>
    <t>00298514</t>
  </si>
  <si>
    <t>Trojanovice</t>
  </si>
  <si>
    <t>16</t>
  </si>
  <si>
    <t>2</t>
  </si>
  <si>
    <t>11</t>
  </si>
  <si>
    <t>00576107</t>
  </si>
  <si>
    <t>00295957</t>
  </si>
  <si>
    <t>00299880</t>
  </si>
  <si>
    <t>00296856</t>
  </si>
  <si>
    <t>00635383</t>
  </si>
  <si>
    <t>Hlinka</t>
  </si>
  <si>
    <t>Dolní Moravice</t>
  </si>
  <si>
    <t>Březová</t>
  </si>
  <si>
    <t>Kunčice pod Ondřejníkem</t>
  </si>
  <si>
    <t>Radkov</t>
  </si>
  <si>
    <t>ČOV a splašková kanalizace Hlinka</t>
  </si>
  <si>
    <t>Domovní ČOV v obci Dolní Moravice</t>
  </si>
  <si>
    <t>Rekonstrukce vodovodu v Březové</t>
  </si>
  <si>
    <t>Zajištění zásobování vodou v obci Trojanovice - etapa Bystré 2</t>
  </si>
  <si>
    <t>Kunčice pod Ondřejníkem, splašková kanalizace, stoka G</t>
  </si>
  <si>
    <t>ČOV a kanalizační řešení odpadních vod Radkov</t>
  </si>
  <si>
    <t>01.01.2024 - 15.10.2025</t>
  </si>
  <si>
    <t>74,99 %</t>
  </si>
  <si>
    <t>65,31 %</t>
  </si>
  <si>
    <t>75,00 %</t>
  </si>
  <si>
    <t>46,73 %</t>
  </si>
  <si>
    <t>Poskytnutí dotací v rámci dotačního programu "Drobné vodohospodářské akce" pro roky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</si>
</sst>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5" x14ac:knownFonts="1">
    <font>
      <sz val="12"/>
      <name val="Times New Roman CE"/>
      <charset val="238"/>
    </font>
    <font>
      <sz val="12"/>
      <name val="Times New Roman CE"/>
      <charset val="238"/>
    </font>
    <font>
      <sz val="12"/>
      <name val="Times New Roman CE"/>
      <family val="1"/>
      <charset val="238"/>
    </font>
    <font>
      <b/>
      <sz val="14"/>
      <name val="Times New Roman CE"/>
      <family val="1"/>
      <charset val="238"/>
    </font>
    <font>
      <sz val="12"/>
      <name val="Times New Roman CE"/>
      <charset val="238"/>
    </font>
    <font>
      <b/>
      <sz val="14"/>
      <name val="Tahoma"/>
      <family val="2"/>
      <charset val="238"/>
    </font>
    <font>
      <sz val="14"/>
      <name val="Tahoma"/>
      <family val="2"/>
      <charset val="238"/>
    </font>
    <font>
      <sz val="14"/>
      <name val="Times New Roman CE"/>
      <charset val="238"/>
    </font>
    <font>
      <sz val="14"/>
      <name val="Tahoma"/>
      <family val="2"/>
    </font>
    <font>
      <b/>
      <sz val="14"/>
      <name val="Tahoma"/>
      <family val="2"/>
    </font>
    <font>
      <sz val="16"/>
      <name val="Tahoma"/>
      <family val="2"/>
    </font>
    <font>
      <b/>
      <sz val="16"/>
      <name val="Times New Roman CE"/>
      <family val="1"/>
      <charset val="238"/>
    </font>
    <font>
      <sz val="16"/>
      <name val="Times New Roman CE"/>
      <charset val="238"/>
    </font>
    <font>
      <b/>
      <sz val="16"/>
      <name val="Tahoma"/>
      <family val="2"/>
      <charset val="238"/>
    </font>
    <font>
      <b/>
      <sz val="16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2" borderId="0" xfId="0" applyFont="1" applyFill="1"/>
    <xf numFmtId="0" fontId="2" fillId="2" borderId="0" xfId="0" applyFont="1" applyFill="1"/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4" fontId="1" fillId="0" borderId="0" xfId="0" applyNumberFormat="1" applyFont="1"/>
    <xf numFmtId="0" fontId="4" fillId="0" borderId="0" xfId="0" applyFont="1"/>
    <xf numFmtId="0" fontId="7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12" fillId="0" borderId="0" xfId="0" applyFont="1"/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right" vertic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Continuous" vertical="center"/>
    </xf>
    <xf numFmtId="164" fontId="6" fillId="0" borderId="13" xfId="0" applyNumberFormat="1" applyFont="1" applyBorder="1" applyAlignment="1">
      <alignment horizontal="centerContinuous" vertical="center"/>
    </xf>
    <xf numFmtId="164" fontId="6" fillId="0" borderId="14" xfId="0" applyNumberFormat="1" applyFont="1" applyBorder="1" applyAlignment="1">
      <alignment horizontal="centerContinuous" vertical="center"/>
    </xf>
    <xf numFmtId="14" fontId="6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165" fontId="6" fillId="0" borderId="13" xfId="0" applyNumberFormat="1" applyFont="1" applyBorder="1" applyAlignment="1">
      <alignment horizontal="centerContinuous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7"/>
  <sheetViews>
    <sheetView showGridLines="0" tabSelected="1" topLeftCell="A2" zoomScale="85" zoomScaleNormal="85" workbookViewId="0">
      <selection activeCell="A15" sqref="A15:E15"/>
    </sheetView>
  </sheetViews>
  <sheetFormatPr defaultColWidth="9" defaultRowHeight="15.6" x14ac:dyDescent="0.3"/>
  <cols>
    <col min="1" max="1" width="7.09765625" style="1" customWidth="1"/>
    <col min="2" max="2" width="11.3984375" style="2" bestFit="1" customWidth="1"/>
    <col min="3" max="3" width="16.3984375" style="3" customWidth="1"/>
    <col min="4" max="4" width="7.5" style="4" bestFit="1" customWidth="1"/>
    <col min="5" max="5" width="44.3984375" style="1" customWidth="1"/>
    <col min="6" max="7" width="15" style="1" customWidth="1"/>
    <col min="8" max="8" width="14" style="9" bestFit="1" customWidth="1"/>
    <col min="9" max="9" width="14" style="1" customWidth="1"/>
    <col min="10" max="10" width="13.09765625" style="1" customWidth="1"/>
    <col min="11" max="11" width="14.69921875" style="1" customWidth="1"/>
    <col min="12" max="12" width="12.19921875" style="1" customWidth="1"/>
    <col min="13" max="13" width="60.5" style="5" customWidth="1"/>
    <col min="14" max="16384" width="9" style="1"/>
  </cols>
  <sheetData>
    <row r="1" spans="1:12" ht="34.5" hidden="1" customHeight="1" x14ac:dyDescent="0.3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2" ht="15" customHeight="1" x14ac:dyDescent="0.4">
      <c r="A2" s="17"/>
      <c r="B2" s="18"/>
      <c r="C2" s="18"/>
      <c r="D2" s="18"/>
      <c r="E2" s="18"/>
      <c r="F2" s="18"/>
      <c r="G2" s="18"/>
      <c r="H2" s="19"/>
      <c r="I2" s="18"/>
      <c r="J2" s="18"/>
      <c r="K2" s="18"/>
      <c r="L2" s="20"/>
    </row>
    <row r="3" spans="1:12" ht="15" customHeight="1" x14ac:dyDescent="0.4">
      <c r="A3" s="17"/>
      <c r="B3" s="18"/>
      <c r="C3" s="18"/>
      <c r="D3" s="18"/>
      <c r="E3" s="18"/>
      <c r="F3" s="18"/>
      <c r="G3" s="18"/>
      <c r="H3" s="19"/>
      <c r="I3" s="18"/>
      <c r="J3" s="18"/>
      <c r="K3" s="18"/>
      <c r="L3" s="20"/>
    </row>
    <row r="4" spans="1:12" s="10" customFormat="1" ht="25.5" customHeight="1" x14ac:dyDescent="0.3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2" s="10" customFormat="1" ht="24.75" customHeight="1" x14ac:dyDescent="0.3">
      <c r="A5" s="52" t="s">
        <v>44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</row>
    <row r="6" spans="1:12" s="10" customFormat="1" ht="16.5" customHeight="1" thickBot="1" x14ac:dyDescent="0.35">
      <c r="A6" s="53" t="s">
        <v>11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</row>
    <row r="7" spans="1:12" ht="19.5" hidden="1" customHeight="1" thickBot="1" x14ac:dyDescent="0.4">
      <c r="A7" s="7"/>
      <c r="B7" s="7"/>
      <c r="C7" s="7"/>
      <c r="D7" s="7"/>
      <c r="E7" s="7"/>
      <c r="F7" s="7"/>
      <c r="G7" s="7"/>
      <c r="H7" s="8"/>
      <c r="I7" s="7"/>
      <c r="J7" s="7"/>
      <c r="K7" s="7"/>
      <c r="L7" s="11"/>
    </row>
    <row r="8" spans="1:12" s="6" customFormat="1" ht="75" customHeight="1" thickBot="1" x14ac:dyDescent="0.35">
      <c r="A8" s="23" t="s">
        <v>3</v>
      </c>
      <c r="B8" s="24" t="s">
        <v>9</v>
      </c>
      <c r="C8" s="21" t="s">
        <v>2</v>
      </c>
      <c r="D8" s="22" t="s">
        <v>1</v>
      </c>
      <c r="E8" s="21" t="s">
        <v>4</v>
      </c>
      <c r="F8" s="22" t="s">
        <v>14</v>
      </c>
      <c r="G8" s="21" t="s">
        <v>12</v>
      </c>
      <c r="H8" s="25" t="s">
        <v>13</v>
      </c>
      <c r="I8" s="26" t="s">
        <v>6</v>
      </c>
      <c r="J8" s="26" t="s">
        <v>7</v>
      </c>
      <c r="K8" s="21" t="s">
        <v>10</v>
      </c>
      <c r="L8" s="27" t="s">
        <v>8</v>
      </c>
    </row>
    <row r="9" spans="1:12" s="6" customFormat="1" ht="67.2" customHeight="1" x14ac:dyDescent="0.3">
      <c r="A9" s="28" t="s">
        <v>15</v>
      </c>
      <c r="B9" s="29" t="s">
        <v>23</v>
      </c>
      <c r="C9" s="30" t="s">
        <v>28</v>
      </c>
      <c r="D9" s="12" t="s">
        <v>5</v>
      </c>
      <c r="E9" s="30" t="s">
        <v>33</v>
      </c>
      <c r="F9" s="39">
        <v>5387405</v>
      </c>
      <c r="G9" s="39">
        <v>4040000</v>
      </c>
      <c r="H9" s="40" t="s">
        <v>40</v>
      </c>
      <c r="I9" s="46">
        <v>45292</v>
      </c>
      <c r="J9" s="47">
        <v>45915</v>
      </c>
      <c r="K9" s="30" t="s">
        <v>39</v>
      </c>
      <c r="L9" s="43">
        <v>17.5</v>
      </c>
    </row>
    <row r="10" spans="1:12" s="6" customFormat="1" ht="67.2" customHeight="1" x14ac:dyDescent="0.3">
      <c r="A10" s="31" t="s">
        <v>20</v>
      </c>
      <c r="B10" s="32" t="s">
        <v>24</v>
      </c>
      <c r="C10" s="33" t="s">
        <v>29</v>
      </c>
      <c r="D10" s="13" t="s">
        <v>5</v>
      </c>
      <c r="E10" s="33" t="s">
        <v>34</v>
      </c>
      <c r="F10" s="38">
        <v>707356</v>
      </c>
      <c r="G10" s="38">
        <v>462000</v>
      </c>
      <c r="H10" s="37" t="s">
        <v>41</v>
      </c>
      <c r="I10" s="48">
        <v>45292</v>
      </c>
      <c r="J10" s="49">
        <v>45915</v>
      </c>
      <c r="K10" s="33" t="s">
        <v>39</v>
      </c>
      <c r="L10" s="60">
        <v>17</v>
      </c>
    </row>
    <row r="11" spans="1:12" s="6" customFormat="1" ht="67.2" customHeight="1" x14ac:dyDescent="0.3">
      <c r="A11" s="31" t="s">
        <v>21</v>
      </c>
      <c r="B11" s="32" t="s">
        <v>25</v>
      </c>
      <c r="C11" s="33" t="s">
        <v>30</v>
      </c>
      <c r="D11" s="13" t="s">
        <v>5</v>
      </c>
      <c r="E11" s="33" t="s">
        <v>35</v>
      </c>
      <c r="F11" s="38">
        <v>716861</v>
      </c>
      <c r="G11" s="38">
        <v>537600</v>
      </c>
      <c r="H11" s="37" t="s">
        <v>40</v>
      </c>
      <c r="I11" s="48">
        <v>45292</v>
      </c>
      <c r="J11" s="49">
        <v>45915</v>
      </c>
      <c r="K11" s="33" t="s">
        <v>39</v>
      </c>
      <c r="L11" s="60">
        <v>16.5</v>
      </c>
    </row>
    <row r="12" spans="1:12" s="6" customFormat="1" ht="67.2" customHeight="1" x14ac:dyDescent="0.3">
      <c r="A12" s="31" t="s">
        <v>16</v>
      </c>
      <c r="B12" s="32" t="s">
        <v>18</v>
      </c>
      <c r="C12" s="33" t="s">
        <v>19</v>
      </c>
      <c r="D12" s="13" t="s">
        <v>5</v>
      </c>
      <c r="E12" s="33" t="s">
        <v>36</v>
      </c>
      <c r="F12" s="38">
        <v>6667000</v>
      </c>
      <c r="G12" s="38">
        <v>5000000</v>
      </c>
      <c r="H12" s="37" t="s">
        <v>42</v>
      </c>
      <c r="I12" s="48">
        <v>45292</v>
      </c>
      <c r="J12" s="49">
        <v>45915</v>
      </c>
      <c r="K12" s="33" t="s">
        <v>39</v>
      </c>
      <c r="L12" s="44">
        <v>15.5</v>
      </c>
    </row>
    <row r="13" spans="1:12" s="6" customFormat="1" ht="67.2" customHeight="1" x14ac:dyDescent="0.3">
      <c r="A13" s="31" t="s">
        <v>17</v>
      </c>
      <c r="B13" s="32" t="s">
        <v>26</v>
      </c>
      <c r="C13" s="33" t="s">
        <v>31</v>
      </c>
      <c r="D13" s="13" t="s">
        <v>5</v>
      </c>
      <c r="E13" s="33" t="s">
        <v>37</v>
      </c>
      <c r="F13" s="38">
        <v>6635795.3399999999</v>
      </c>
      <c r="G13" s="38">
        <v>4976700</v>
      </c>
      <c r="H13" s="37" t="s">
        <v>42</v>
      </c>
      <c r="I13" s="48">
        <v>45292</v>
      </c>
      <c r="J13" s="49">
        <v>45915</v>
      </c>
      <c r="K13" s="33" t="s">
        <v>39</v>
      </c>
      <c r="L13" s="44">
        <v>15</v>
      </c>
    </row>
    <row r="14" spans="1:12" s="6" customFormat="1" ht="67.2" customHeight="1" thickBot="1" x14ac:dyDescent="0.35">
      <c r="A14" s="34" t="s">
        <v>22</v>
      </c>
      <c r="B14" s="35" t="s">
        <v>27</v>
      </c>
      <c r="C14" s="36" t="s">
        <v>32</v>
      </c>
      <c r="D14" s="14" t="s">
        <v>5</v>
      </c>
      <c r="E14" s="36" t="s">
        <v>38</v>
      </c>
      <c r="F14" s="41">
        <v>10698631.84</v>
      </c>
      <c r="G14" s="41">
        <v>5000000</v>
      </c>
      <c r="H14" s="42" t="s">
        <v>43</v>
      </c>
      <c r="I14" s="50">
        <v>45292</v>
      </c>
      <c r="J14" s="51">
        <v>45915</v>
      </c>
      <c r="K14" s="36" t="s">
        <v>39</v>
      </c>
      <c r="L14" s="45">
        <v>15</v>
      </c>
    </row>
    <row r="15" spans="1:12" ht="40.5" customHeight="1" x14ac:dyDescent="0.35">
      <c r="A15" s="57" t="s">
        <v>0</v>
      </c>
      <c r="B15" s="58"/>
      <c r="C15" s="58"/>
      <c r="D15" s="58"/>
      <c r="E15" s="58"/>
      <c r="F15" s="15"/>
      <c r="G15" s="16">
        <f>SUM(G9:G14)</f>
        <v>20016300</v>
      </c>
      <c r="H15" s="56"/>
      <c r="I15" s="56"/>
      <c r="J15" s="56"/>
      <c r="K15" s="56"/>
      <c r="L15" s="56"/>
    </row>
    <row r="16" spans="1:12" s="5" customFormat="1" hidden="1" x14ac:dyDescent="0.3">
      <c r="A16" s="1"/>
      <c r="B16" s="2"/>
      <c r="C16" s="3"/>
      <c r="D16" s="4"/>
      <c r="E16" s="1"/>
      <c r="F16" s="1"/>
      <c r="G16" s="1"/>
      <c r="H16" s="9"/>
      <c r="I16" s="1"/>
      <c r="J16" s="1"/>
      <c r="K16" s="1"/>
      <c r="L16" s="1"/>
    </row>
    <row r="17" spans="1:12" s="5" customFormat="1" hidden="1" x14ac:dyDescent="0.3">
      <c r="A17" s="1"/>
      <c r="B17" s="2"/>
      <c r="C17" s="3"/>
      <c r="D17" s="4"/>
      <c r="E17" s="1"/>
      <c r="F17" s="1"/>
      <c r="G17" s="1"/>
      <c r="H17" s="9"/>
      <c r="I17" s="1"/>
      <c r="J17" s="1"/>
      <c r="K17" s="1"/>
      <c r="L17" s="1"/>
    </row>
  </sheetData>
  <mergeCells count="6">
    <mergeCell ref="A5:L5"/>
    <mergeCell ref="A6:L6"/>
    <mergeCell ref="A1:K1"/>
    <mergeCell ref="H15:L15"/>
    <mergeCell ref="A15:E15"/>
    <mergeCell ref="A4:L4"/>
  </mergeCells>
  <phoneticPr fontId="0" type="noConversion"/>
  <printOptions horizontalCentered="1"/>
  <pageMargins left="0.43307086614173229" right="0.43307086614173229" top="0.43307086614173229" bottom="0.43307086614173229" header="0.51181102362204722" footer="0.35433070866141736"/>
  <pageSetup paperSize="9" scale="72" orientation="landscape" r:id="rId1"/>
  <headerFooter alignWithMargins="0">
    <oddFooter>&amp;L&amp;1#&amp;"Calibri"&amp;9&amp;K000000Klasifikace informací: Neveřejné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ea9945-6f2a-4174-bbaa-969c045388db" xsi:nil="true"/>
    <lcf76f155ced4ddcb4097134ff3c332f xmlns="ee1707ba-5d68-45c8-b1e2-13b17bb261b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A05B6443922C4BA7A62FD8211C1B91" ma:contentTypeVersion="15" ma:contentTypeDescription="Vytvoří nový dokument" ma:contentTypeScope="" ma:versionID="53fa98349c64e409582e23a2c2739429">
  <xsd:schema xmlns:xsd="http://www.w3.org/2001/XMLSchema" xmlns:xs="http://www.w3.org/2001/XMLSchema" xmlns:p="http://schemas.microsoft.com/office/2006/metadata/properties" xmlns:ns2="ee1707ba-5d68-45c8-b1e2-13b17bb261bf" xmlns:ns3="f6ea9945-6f2a-4174-bbaa-969c045388db" targetNamespace="http://schemas.microsoft.com/office/2006/metadata/properties" ma:root="true" ma:fieldsID="fb7508a791d80759c2689fb37ed414cf" ns2:_="" ns3:_="">
    <xsd:import namespace="ee1707ba-5d68-45c8-b1e2-13b17bb261bf"/>
    <xsd:import namespace="f6ea9945-6f2a-4174-bbaa-969c045388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707ba-5d68-45c8-b1e2-13b17bb261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8b36011f-fa83-4881-9f6b-75cac07ef4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ea9945-6f2a-4174-bbaa-969c045388db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f33f5232-11ba-425e-aca9-62b4ad8159bf}" ma:internalName="TaxCatchAll" ma:showField="CatchAllData" ma:web="f6ea9945-6f2a-4174-bbaa-969c045388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04060C-E2AC-4495-A16C-6460BD5632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6E722E-5CD0-4F61-8569-66BF72FD70C3}">
  <ds:schemaRefs>
    <ds:schemaRef ds:uri="http://schemas.microsoft.com/office/2006/metadata/properties"/>
    <ds:schemaRef ds:uri="http://schemas.microsoft.com/office/infopath/2007/PartnerControls"/>
    <ds:schemaRef ds:uri="f6ea9945-6f2a-4174-bbaa-969c045388db"/>
    <ds:schemaRef ds:uri="ee1707ba-5d68-45c8-b1e2-13b17bb261bf"/>
  </ds:schemaRefs>
</ds:datastoreItem>
</file>

<file path=customXml/itemProps3.xml><?xml version="1.0" encoding="utf-8"?>
<ds:datastoreItem xmlns:ds="http://schemas.openxmlformats.org/officeDocument/2006/customXml" ds:itemID="{7B81CFB2-5CFD-43FA-8682-C2DE790B1F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DVA </vt:lpstr>
    </vt:vector>
  </TitlesOfParts>
  <Company>Moravskoslezský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Libor Vajda</dc:creator>
  <cp:lastModifiedBy>Hradil Jakub</cp:lastModifiedBy>
  <cp:lastPrinted>2018-02-07T09:02:59Z</cp:lastPrinted>
  <dcterms:created xsi:type="dcterms:W3CDTF">2003-08-20T12:51:45Z</dcterms:created>
  <dcterms:modified xsi:type="dcterms:W3CDTF">2024-01-29T12:06:20Z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2023-01-24T10:11:16Z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f437bcfa-b904-4dec-940d-51863e0dcc0e</vt:lpwstr>
  </property>
  <property fmtid="{D5CDD505-2E9C-101B-9397-08002B2CF9AE}" pid="8" name="MSIP_Label_215ad6d0-798b-44f9-b3fd-112ad6275fb4_ContentBits">
    <vt:lpwstr>2</vt:lpwstr>
  </property>
  <property fmtid="{D5CDD505-2E9C-101B-9397-08002B2CF9AE}" pid="9" name="MediaServiceImageTags">
    <vt:lpwstr/>
  </property>
</Properties>
</file>