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ina_nemcikova_msk_cz/Documents/PAVLÍNA_pracovní/RRC/HASIČI_žádosti_DP_do_050424/Materiál do RK a ZK/"/>
    </mc:Choice>
  </mc:AlternateContent>
  <xr:revisionPtr revIDLastSave="17" documentId="14_{B5DCF53A-D876-47BE-9E43-810582E20FB2}" xr6:coauthVersionLast="47" xr6:coauthVersionMax="47" xr10:uidLastSave="{B7F5C6CF-F54C-4AA8-9116-4D967BD640EC}"/>
  <bookViews>
    <workbookView xWindow="-120" yWindow="-120" windowWidth="29040" windowHeight="15960" xr2:uid="{63E282A0-734B-48D0-9A4C-AD5923A1E1B5}"/>
  </bookViews>
  <sheets>
    <sheet name="POSKYTNUTI" sheetId="1" r:id="rId1"/>
  </sheets>
  <definedNames>
    <definedName name="_xlnm._FilterDatabase" localSheetId="0" hidden="1">POSKYTNUTI!$A$4:$P$129</definedName>
    <definedName name="_xlnm.Print_Titles" localSheetId="0">POSKYTNUTI!$2:$5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6" i="1"/>
</calcChain>
</file>

<file path=xl/sharedStrings.xml><?xml version="1.0" encoding="utf-8"?>
<sst xmlns="http://schemas.openxmlformats.org/spreadsheetml/2006/main" count="666" uniqueCount="530">
  <si>
    <t>Požadovaná výše dotace</t>
  </si>
  <si>
    <t>Dotace</t>
  </si>
  <si>
    <t>P.č.</t>
  </si>
  <si>
    <t>Ev. číslo</t>
  </si>
  <si>
    <t>Žadatel</t>
  </si>
  <si>
    <t>IČO</t>
  </si>
  <si>
    <t>Název projektu:</t>
  </si>
  <si>
    <t>Celkové předpokládané uznatelné náklady projektu</t>
  </si>
  <si>
    <t>Neinvestční</t>
  </si>
  <si>
    <t>Investiční</t>
  </si>
  <si>
    <t>Podíl dotace na celkových předpokládaných uznatelných nákladech projektu</t>
  </si>
  <si>
    <t>Termín zahájení projektu</t>
  </si>
  <si>
    <t>Termín ukončení projektu</t>
  </si>
  <si>
    <t>Bodové hodnocení</t>
  </si>
  <si>
    <t>33/KH</t>
  </si>
  <si>
    <t>SH ČMS - Sbor dobrovolných hasičů Mokré Lazce</t>
  </si>
  <si>
    <t>84/KH</t>
  </si>
  <si>
    <t>128/KH</t>
  </si>
  <si>
    <t>SH ČMS - Sbor dobrovolných hasičů Závišice</t>
  </si>
  <si>
    <t>102/KH</t>
  </si>
  <si>
    <t>SH ČMS - Sbor dobrovolných hasičů Písečná</t>
  </si>
  <si>
    <t>22/KH</t>
  </si>
  <si>
    <t>SH ČMS - Sbor dobrovolných hasičů Pstruží</t>
  </si>
  <si>
    <t>62/KH</t>
  </si>
  <si>
    <t>SH ČMS - Sbor dobrovolných hasičů Tošovice</t>
  </si>
  <si>
    <t>13/KH</t>
  </si>
  <si>
    <t>SH ČMS - Sbor dobrovolných hasičů Český Těšín-Město</t>
  </si>
  <si>
    <t>SH ČMS - Okresní sdružení hasičů Karviná</t>
  </si>
  <si>
    <t>82/KH</t>
  </si>
  <si>
    <t>103/KH</t>
  </si>
  <si>
    <t>SH ČMS - Sbor dobrovolných hasičů Janovice</t>
  </si>
  <si>
    <t>141/KH</t>
  </si>
  <si>
    <t>SH ČMS - Sbor dobrovolných hasičů Bartovice</t>
  </si>
  <si>
    <t>Obnova technického vybavení SDH Bartovice</t>
  </si>
  <si>
    <t>90/KH</t>
  </si>
  <si>
    <t>41/KH</t>
  </si>
  <si>
    <t>SH ČMS - Sbor dobrovolných hasičů Odry</t>
  </si>
  <si>
    <t>Pořízení nezbytného vybavení pro rozvoj hasičského sportu SDH Odry</t>
  </si>
  <si>
    <t>106/KH</t>
  </si>
  <si>
    <t>SH ČMS - Sbor dobrovolných hasičů Dolní Domaslavice</t>
  </si>
  <si>
    <t>133/KH</t>
  </si>
  <si>
    <t>SH ČMS - Sbor dobrovolných hasičů Kozlovice</t>
  </si>
  <si>
    <t>23/KH</t>
  </si>
  <si>
    <t>SH ČMS - Sbor dobrovolných hasičů Sádek</t>
  </si>
  <si>
    <t>SH ČMS - Sbor dobrovolných hasičů Oprechtice</t>
  </si>
  <si>
    <t>38/KH</t>
  </si>
  <si>
    <t>SH ČMS - Sbor dobrovolných hasičů Velké Heraltice</t>
  </si>
  <si>
    <t>136/KH</t>
  </si>
  <si>
    <t>6/KH</t>
  </si>
  <si>
    <t>SH ČMS - Sbor dobrovolných hasičů Hnojník</t>
  </si>
  <si>
    <t>17/KH</t>
  </si>
  <si>
    <t>SH ČMS - Sbor dobrovolných hasičů Neplachovice</t>
  </si>
  <si>
    <t>127/KH</t>
  </si>
  <si>
    <t>32/KH</t>
  </si>
  <si>
    <t>SH ČMS - Sbor dobrovolných hasičů Nové Sedlice</t>
  </si>
  <si>
    <t>72/KH</t>
  </si>
  <si>
    <t>2/KH</t>
  </si>
  <si>
    <t>SH ČMS - Sbor dobrovolných hasičů Heřmánky</t>
  </si>
  <si>
    <t>10/KH</t>
  </si>
  <si>
    <t>SH ČMS - Sbor dobrovolných hasičů Leskovec</t>
  </si>
  <si>
    <t>Pořízení nezbytného vybavení pro rozvoj hasičského sportu SDH Leskovec</t>
  </si>
  <si>
    <t>122/KH</t>
  </si>
  <si>
    <t>SH ČMS - Sbor dobrovolných hasičů Dolní Lomná</t>
  </si>
  <si>
    <t>137/KH</t>
  </si>
  <si>
    <t>135/KH</t>
  </si>
  <si>
    <t>SH ČMS - Sbor dobrovolných hasičů Hůrka</t>
  </si>
  <si>
    <t>71/KH</t>
  </si>
  <si>
    <t>SH ČMS - Sbor dobrovolných hasičů Žimrovice</t>
  </si>
  <si>
    <t>59/KH</t>
  </si>
  <si>
    <t>SH ČMS - Sbor dobrovolných hasičů Trnávka</t>
  </si>
  <si>
    <t>43/KH</t>
  </si>
  <si>
    <t>SH ČMS - Sbor dobrovolných hasičů Nová Ves</t>
  </si>
  <si>
    <t>108/KH</t>
  </si>
  <si>
    <t>SH ČMS - Sbor dobrovolných hasičů Tísek</t>
  </si>
  <si>
    <t>110/KH</t>
  </si>
  <si>
    <t>SH ČMS - Sbor dobrovolných hasičů Výškovice</t>
  </si>
  <si>
    <t>31/KH</t>
  </si>
  <si>
    <t>5/KH</t>
  </si>
  <si>
    <t>SH ČMS - Sbor dobrovolných hasičů Petřvald-Březiny</t>
  </si>
  <si>
    <t>20/KH</t>
  </si>
  <si>
    <t>SH ČMS - Sbor dobrovolných hasičů Bernartice nad Odrou</t>
  </si>
  <si>
    <t>35/KH</t>
  </si>
  <si>
    <t>SH ČMS - Sbor dobrovolných hasičů Hať</t>
  </si>
  <si>
    <t>SH ČMS - Sbor dobrovolných hasičů Mniší</t>
  </si>
  <si>
    <t>SH ČMS - Sbor dobrovolných hasičů Lichnov</t>
  </si>
  <si>
    <t>50/KH</t>
  </si>
  <si>
    <t>132/KH</t>
  </si>
  <si>
    <t>SH ČMS - Sbor dobrovolných hasičů Háj ve Slezsku-Lhota</t>
  </si>
  <si>
    <t>95/KH</t>
  </si>
  <si>
    <t>SH ČMS - Sbor dobrovolných hasičů Prchalov</t>
  </si>
  <si>
    <t>Podpora sportovních družstev při reprezentaci obce Prchalov a Moravskoslezského kraje</t>
  </si>
  <si>
    <t>97/KH</t>
  </si>
  <si>
    <t>94/KH</t>
  </si>
  <si>
    <t>58/KH</t>
  </si>
  <si>
    <t>SH ČMS - Sbor dobrovolných hasičů Metylovice</t>
  </si>
  <si>
    <t>SH ČMS - Sbor dobrovolných hasičů Lhotka u Litultovic</t>
  </si>
  <si>
    <t>96/KH</t>
  </si>
  <si>
    <t>SH ČMS - Sbor dobrovolných hasičů Těrlicko-Hradiště</t>
  </si>
  <si>
    <t>112/KH</t>
  </si>
  <si>
    <t>SH ČMS - Sbor dobrovolných hasičů Hněvošice</t>
  </si>
  <si>
    <t>9/KH</t>
  </si>
  <si>
    <t>37/KH</t>
  </si>
  <si>
    <t>60/KH</t>
  </si>
  <si>
    <t>SH ČMS - Sbor dobrovolných hasičů Rohov</t>
  </si>
  <si>
    <t>80/KH</t>
  </si>
  <si>
    <t>104/KH</t>
  </si>
  <si>
    <t>89/KH</t>
  </si>
  <si>
    <t>SH ČMS - Sbor dobrovolných hasičů Řepiště</t>
  </si>
  <si>
    <t>116/KH</t>
  </si>
  <si>
    <t>SH ČMS - Sbor dobrovolných hasičů Vojkovice</t>
  </si>
  <si>
    <t>124/KH</t>
  </si>
  <si>
    <t>121/KH</t>
  </si>
  <si>
    <t>SH ČMS - Sbor dobrovolných hasičů Fryčovice</t>
  </si>
  <si>
    <t>52/KH</t>
  </si>
  <si>
    <t>SH ČMS - Sbor dobrovolných hasičů Markvartovice</t>
  </si>
  <si>
    <t>139/KH</t>
  </si>
  <si>
    <t>SH ČMS - Sbor dobrovolných hasičů Kylešovice</t>
  </si>
  <si>
    <t>29/KH</t>
  </si>
  <si>
    <t>48/KH</t>
  </si>
  <si>
    <t>SH ČMS - Sbor dobrovolných hasičů Holčovice</t>
  </si>
  <si>
    <t>34/KH</t>
  </si>
  <si>
    <t>SH ČMS - Sbor dobrovolných hasičů Návsí</t>
  </si>
  <si>
    <t>99/KH</t>
  </si>
  <si>
    <t>SH ČMS - Sbor dobrovolných hasičů Jamnice</t>
  </si>
  <si>
    <t>19/KH</t>
  </si>
  <si>
    <t>101/KH</t>
  </si>
  <si>
    <t>SH ČMS - Sbor dobrovolných hasičů Příbor</t>
  </si>
  <si>
    <t>79/KH</t>
  </si>
  <si>
    <t>SH ČMS - Sbor dobrovolných hasičů Vřesina u Hlučína</t>
  </si>
  <si>
    <t>85/KH</t>
  </si>
  <si>
    <t>SH ČMS - Sbor dobrovolných hasičů Raškovice</t>
  </si>
  <si>
    <t>115/KH</t>
  </si>
  <si>
    <t>SH ČMS - Sbor dobrovolných hasičů Zátor</t>
  </si>
  <si>
    <t>7/KH</t>
  </si>
  <si>
    <t>SH ČMS - Sbor dobrovolných hasičů Mosty u Jablunkova</t>
  </si>
  <si>
    <t>118/KH</t>
  </si>
  <si>
    <t>SH ČMS - Sbor dobrovolných hasičů Slatina</t>
  </si>
  <si>
    <t>107/KH</t>
  </si>
  <si>
    <t>SH ČMS - Sbor dobrovolných hasičů Hájov</t>
  </si>
  <si>
    <t>119/KH</t>
  </si>
  <si>
    <t>117/KH</t>
  </si>
  <si>
    <t>98/KH</t>
  </si>
  <si>
    <t>3/KH</t>
  </si>
  <si>
    <t>129/KH</t>
  </si>
  <si>
    <t>114/KH</t>
  </si>
  <si>
    <t>100/KH</t>
  </si>
  <si>
    <t>65/KH</t>
  </si>
  <si>
    <t>39/KH</t>
  </si>
  <si>
    <t>21/KH</t>
  </si>
  <si>
    <t>SH ČMS - Sbor dobrovolných hasičů Brušperk</t>
  </si>
  <si>
    <t>130/KH</t>
  </si>
  <si>
    <t>120/KH</t>
  </si>
  <si>
    <t>SH ČMS - Sbor dobrovolných hasičů Komorní Lhotka</t>
  </si>
  <si>
    <t>18/KH</t>
  </si>
  <si>
    <t>49/KH</t>
  </si>
  <si>
    <t>SH ČMS - Sbor dobrovolných hasičů Vlaštovičky</t>
  </si>
  <si>
    <t>SH ČMS - Sbor dobrovolných hasičů Staré Heřminovy</t>
  </si>
  <si>
    <t>61/KH</t>
  </si>
  <si>
    <t>SH ČMS - Sbor dobrovolných hasičů Klimkovice</t>
  </si>
  <si>
    <t>81/KH</t>
  </si>
  <si>
    <t>SH ČMS - Sbor dobrovolných hasičů Bolatice</t>
  </si>
  <si>
    <t>73/KH</t>
  </si>
  <si>
    <t>SH ČMS - Sbor dobrovolných hasičů Lesní Albrechtice</t>
  </si>
  <si>
    <t>SH ČMS - Sbor dobrovolných hasičů Klokočůvek</t>
  </si>
  <si>
    <t>SH ČMS - Okresní sdružení hasičů Ostrava</t>
  </si>
  <si>
    <t>SH ČMS - Sbor dobrovolných hasičů Rychaltice</t>
  </si>
  <si>
    <t>15/KH</t>
  </si>
  <si>
    <t>70/KH</t>
  </si>
  <si>
    <t>SH ČMS - Sbor dobrovolných hasičů Bohuslavice</t>
  </si>
  <si>
    <t>75/KH</t>
  </si>
  <si>
    <t>SH ČMS - Sbor dobrovolných hasičů Bordovice</t>
  </si>
  <si>
    <t>92/KH</t>
  </si>
  <si>
    <t>SH ČMS - Sbor dobrovolných hasičů Krmelín</t>
  </si>
  <si>
    <t>SH ČMS - Sbor dobrovolných hasičů Veřovice</t>
  </si>
  <si>
    <t>53/KH</t>
  </si>
  <si>
    <t>142/KH</t>
  </si>
  <si>
    <t>14/KH</t>
  </si>
  <si>
    <t>91/KH</t>
  </si>
  <si>
    <t>SH ČMS - Okresní sdružení hasičů Frýdek-Místek</t>
  </si>
  <si>
    <t>Vybavení pro zabezpečení družstev dětí a mládeže v PS</t>
  </si>
  <si>
    <t>54/KH</t>
  </si>
  <si>
    <t>SH ČMS - Sbor dobrovolných hasičů Tichá</t>
  </si>
  <si>
    <t>01572644</t>
  </si>
  <si>
    <t>04576462</t>
  </si>
  <si>
    <t>65471849</t>
  </si>
  <si>
    <t>Dotační program na podporu sborů dobrovolných hasičů v roce 2024</t>
  </si>
  <si>
    <t xml:space="preserve">SH ČMS - Okrsek Český Těšín </t>
  </si>
  <si>
    <t>Podpora požárního sportu</t>
  </si>
  <si>
    <t>36/KH</t>
  </si>
  <si>
    <t>SH ČMS - Sbor dobrovolných hasičů Stachovice</t>
  </si>
  <si>
    <t>Budujeme pro mládež: Nový areál pro mladé hasiče a jejich vybavení</t>
  </si>
  <si>
    <t>SH ČMS - Sbor dobrovolných hasičů Loučky u Oder</t>
  </si>
  <si>
    <t>65472543</t>
  </si>
  <si>
    <t>Podpora požárního sportu u mládeže v obci Loučky u Oder</t>
  </si>
  <si>
    <t>64122301</t>
  </si>
  <si>
    <t>Dotační program na podporu sborů dobrovolných hasičů v roce 2024 (KH/01/2024)</t>
  </si>
  <si>
    <t>64122671</t>
  </si>
  <si>
    <t>Podpora požárního sportu SDH Fryčovice</t>
  </si>
  <si>
    <t>SH ČMS - Sbor dobrovolných hasičů Krásná</t>
  </si>
  <si>
    <t>64122336</t>
  </si>
  <si>
    <t>Vybavení pro sport v SDH Krásná</t>
  </si>
  <si>
    <t>Vybavení pro požární sport 2024</t>
  </si>
  <si>
    <t>SH ČMS - Sbor dobrovolných hasičů Hlubočec</t>
  </si>
  <si>
    <t>71203265</t>
  </si>
  <si>
    <t>Materiálové zabezpečení sportovních družstev mladých hasičů</t>
  </si>
  <si>
    <t>SH ČMS - Sbor dobrovolných hasičů Bocanovice</t>
  </si>
  <si>
    <t>68157665</t>
  </si>
  <si>
    <t>Tréninkové neinvestiční vybavení pro zabezpečení družstva mladých hasičů v požárním sportu</t>
  </si>
  <si>
    <t>88/KH</t>
  </si>
  <si>
    <t>SH ČMS - Sbor dobrovolných hasičů Kujavy</t>
  </si>
  <si>
    <t>48808440</t>
  </si>
  <si>
    <t>Obnovení činnosti soutěžního družstva SDH Kujavy</t>
  </si>
  <si>
    <t>SH ČMS - Sbor dobrovolných hasičů Mořkov</t>
  </si>
  <si>
    <t>65472608</t>
  </si>
  <si>
    <t>Vybavení na činnost sportovního družstva mladých hasičů SDH Mořkov</t>
  </si>
  <si>
    <t>SH ČMS - Sbor dobrovolných hasičů Malenovice</t>
  </si>
  <si>
    <t>69609934</t>
  </si>
  <si>
    <t>Dotace 2024 SDH Malenovice</t>
  </si>
  <si>
    <t>SH ČMS - Sbor dobrovolných hasičů Sedliště</t>
  </si>
  <si>
    <t>64122026</t>
  </si>
  <si>
    <t>Sportovní vybavení pro SDH Sedliště</t>
  </si>
  <si>
    <t>1/KH</t>
  </si>
  <si>
    <t>SH ČMS - Sbor dobrovolných hasičů Březová u Stěbořic</t>
  </si>
  <si>
    <t>66738326</t>
  </si>
  <si>
    <t>Podpora žákovského družstva v požárním sportu a reprezentace SDH Březová u Stěbořic</t>
  </si>
  <si>
    <t>SH ČMS - Sbor dobrovolných hasičů Střítež</t>
  </si>
  <si>
    <t>64122662</t>
  </si>
  <si>
    <t>Požární sport SDH Střítež</t>
  </si>
  <si>
    <t>70946469</t>
  </si>
  <si>
    <t>Oprava požární stříkačky PS 12</t>
  </si>
  <si>
    <t>SH ČMS - Sbor dobrovolných hasičů Kyjovice</t>
  </si>
  <si>
    <t>66738903</t>
  </si>
  <si>
    <t>Pořízení nezbytného vybavení pro rozvoj hasičského sportu SDH Kyjovice</t>
  </si>
  <si>
    <t>64122115</t>
  </si>
  <si>
    <t>Pořízení nezbytného vybavení pro rozvoj hasičského sportu SDH Vojkovice</t>
  </si>
  <si>
    <t>SH ČMS - Sbor dobrovolných hasičů Domoradovice</t>
  </si>
  <si>
    <t>66738083</t>
  </si>
  <si>
    <t>Pořízení vybavení pro mladé hasiče</t>
  </si>
  <si>
    <t>64122697</t>
  </si>
  <si>
    <t>Podpora požárního sportu SH ČMS - Sbor dobrovolných hasičů Kozlovice</t>
  </si>
  <si>
    <t>27/KH</t>
  </si>
  <si>
    <t>SH ČMS - Sbor dobrovolných hasičů Hrádek</t>
  </si>
  <si>
    <t>65494741</t>
  </si>
  <si>
    <t>Vybavení družstev SDH Hrádek pro požární sport</t>
  </si>
  <si>
    <t>SH ČMS - Sbor dobrovolných hasičů Břidličná</t>
  </si>
  <si>
    <t>65471598</t>
  </si>
  <si>
    <t>Sportovní družstvo SDH Břidličná</t>
  </si>
  <si>
    <t>138/KH</t>
  </si>
  <si>
    <t>65471661</t>
  </si>
  <si>
    <t>Mladí hasiči Závišice</t>
  </si>
  <si>
    <t>SH ČMS - Sbor dobrovolných hasičů Suchdol nad Odrou</t>
  </si>
  <si>
    <t>65471920</t>
  </si>
  <si>
    <t>SDH Suchdol nad Odrou - děti a mládež</t>
  </si>
  <si>
    <t>69/KH</t>
  </si>
  <si>
    <t>SH ČMS - Sbor dobrovolných hasičů Kunčice pod Ondřejníkem</t>
  </si>
  <si>
    <t>64121844</t>
  </si>
  <si>
    <t>Nákup nového vybavení na požární sport pro muže a dorost</t>
  </si>
  <si>
    <t>66/KH</t>
  </si>
  <si>
    <t>SH ČMS - Sbor dobrovolných hasičů Jičina</t>
  </si>
  <si>
    <t>65472454</t>
  </si>
  <si>
    <t>Hasičské dresy pro družstvo žen SDH Jičina a vybavení pro hasičský sport</t>
  </si>
  <si>
    <t>8/KH</t>
  </si>
  <si>
    <t>Podpora SDH Jamnce 2024</t>
  </si>
  <si>
    <t>SH ČMS - Sbor dobrovolných hasičů Horní Domaslavice</t>
  </si>
  <si>
    <t>64122913</t>
  </si>
  <si>
    <t>Podpora činnosti SDH Horní Domaslavice</t>
  </si>
  <si>
    <t>Podpora požárního sportu a volnočasových aktivit mladých hasičů a dospělých</t>
  </si>
  <si>
    <t>SH ČMS - Sbor dobrovolných hasičů Píšť</t>
  </si>
  <si>
    <t>Časomíra pro požární sport</t>
  </si>
  <si>
    <t>66738610</t>
  </si>
  <si>
    <t>Pořízení vybavení pro zabezpečení družstva mladých hasičů v požárním sportu, uspořádání hasičské soutěže mladých hasičů</t>
  </si>
  <si>
    <t>SH ČMS - Sbor dobrovolných hasičů Trojanovice</t>
  </si>
  <si>
    <t>65472764</t>
  </si>
  <si>
    <t>Soutěže MSL a BL v požárním útoku</t>
  </si>
  <si>
    <t>65472756</t>
  </si>
  <si>
    <t>Vybavení pro požární sport dětí a mládeže v Tísku</t>
  </si>
  <si>
    <t>26/KH</t>
  </si>
  <si>
    <t>SH ČMS - Sbor dobrovolných hasičů Horní Bludovice</t>
  </si>
  <si>
    <t>65494661</t>
  </si>
  <si>
    <t>Vybavení pro požární sport dětí, mládeže a dorostu</t>
  </si>
  <si>
    <t>65468210</t>
  </si>
  <si>
    <t>Závody Mladých hasičů v požárním sportu</t>
  </si>
  <si>
    <t>86/KH</t>
  </si>
  <si>
    <t>65472446</t>
  </si>
  <si>
    <t>Pořízení sportovního vybavení pro družstvo žen v požárním sportu</t>
  </si>
  <si>
    <t>64989747</t>
  </si>
  <si>
    <t>SH ČMS - Sbor dobrovolných hasičů Děhylov</t>
  </si>
  <si>
    <t>66738580</t>
  </si>
  <si>
    <t>Časomíra pro podporu sportovních akcí</t>
  </si>
  <si>
    <t>105/KH</t>
  </si>
  <si>
    <t>64122034</t>
  </si>
  <si>
    <t>Vybavení pro tréninky a soutěže požárním sportu</t>
  </si>
  <si>
    <t>64121895</t>
  </si>
  <si>
    <t>Časomíra a terče pro zabezpečení tréninků a pořádání domácí soutěže v požárním útoku žáků, dorostu, mužů a žen SDH Písečná</t>
  </si>
  <si>
    <t>Podpora mládeže a požárního sportu</t>
  </si>
  <si>
    <t>66738601</t>
  </si>
  <si>
    <t>Jede, jede mašinka.</t>
  </si>
  <si>
    <t>64/KH</t>
  </si>
  <si>
    <t>64629503</t>
  </si>
  <si>
    <t>Zajištění sportovní činnosti dětí a mládež SDH Hájov v roce 2024</t>
  </si>
  <si>
    <t>65471652</t>
  </si>
  <si>
    <t>Požární sport ve Výškovicích</t>
  </si>
  <si>
    <t>73184900</t>
  </si>
  <si>
    <t>Oprava požární techniky pro dětská družstva SDH Mokré Lazce</t>
  </si>
  <si>
    <t>65472527</t>
  </si>
  <si>
    <t>Pořízení neinvestičního vybavení pro děti</t>
  </si>
  <si>
    <t>64122247</t>
  </si>
  <si>
    <t>Podpora činnosti mladých hasičů SDH Rychaltice 2024</t>
  </si>
  <si>
    <t>66738555</t>
  </si>
  <si>
    <t>Zabezpečení soutěžní činnosti hasičských družstev v Háji ve Slezsku - Lhotě</t>
  </si>
  <si>
    <t>64122107</t>
  </si>
  <si>
    <t>Požární sport pro všechny věkové kategorie</t>
  </si>
  <si>
    <t>SH ČMS - Sbor dobrovolných hasičů Starý Jičín</t>
  </si>
  <si>
    <t>06419607</t>
  </si>
  <si>
    <t>Podpora činnosti sportovního týmu SDH Starý Jičín</t>
  </si>
  <si>
    <t>66738440</t>
  </si>
  <si>
    <t>Podpora sportovní činnosti</t>
  </si>
  <si>
    <t>77/KH</t>
  </si>
  <si>
    <t>66739063</t>
  </si>
  <si>
    <t>Vybavení dětského družstva, stejnokrojová výstroj a koupě doplňků k hasičské zástavě</t>
  </si>
  <si>
    <t>65471873</t>
  </si>
  <si>
    <t>Podpora činnosti sboru a mladých hasičů SDH Lichnov</t>
  </si>
  <si>
    <t>64629104</t>
  </si>
  <si>
    <t>SH ČMS - Sbor dobrovolných hasičů Nošovice</t>
  </si>
  <si>
    <t>64122271</t>
  </si>
  <si>
    <t>Vybavení sportovních družstev a zachování tradic</t>
  </si>
  <si>
    <t>SH ČMS - Sbor dobrovolných hasičů Holasovice</t>
  </si>
  <si>
    <t>66738008</t>
  </si>
  <si>
    <t>VYBAVENÍ PRO MLADÉ HASIČE SDH HOLASOVICE</t>
  </si>
  <si>
    <t>SH ČMS - Sbor dobrovolných hasičů Český Těšín - Stanislavice</t>
  </si>
  <si>
    <t>65468295</t>
  </si>
  <si>
    <t>Oblečeme naše soutěžní družstva</t>
  </si>
  <si>
    <t>44/KH</t>
  </si>
  <si>
    <t>SH ČMS - Sbor dobrovolných hasičů Heřmanice</t>
  </si>
  <si>
    <t>64989755</t>
  </si>
  <si>
    <t>Vstříc hasičským úspěchům</t>
  </si>
  <si>
    <t>Hasiči MOSTY</t>
  </si>
  <si>
    <t>48428604</t>
  </si>
  <si>
    <t>Generální oprava požární stříkačky PS12 pro družstva dorostu a dospělých SDH Oprechtice</t>
  </si>
  <si>
    <t>62351265</t>
  </si>
  <si>
    <t>Oprava přenosné požární stříkačky mladých hasičů SDH Příbor</t>
  </si>
  <si>
    <t>64629961</t>
  </si>
  <si>
    <t>Zabezpečení a rozvoj sportovní činnosti SDH Mniší v požárním sportu</t>
  </si>
  <si>
    <t>Překážky pro halové soutěže</t>
  </si>
  <si>
    <t>SH ČMS - Sbor dobrovolných hasičů Frenštát pod Radhoštěm</t>
  </si>
  <si>
    <t>47862971</t>
  </si>
  <si>
    <t>Podpora činnosti mladých hasičů ve Frenštátu pod Radhoštěm</t>
  </si>
  <si>
    <t>66738504</t>
  </si>
  <si>
    <t>Oslavy 140. výročí založení SDH Kylešovice</t>
  </si>
  <si>
    <t>64121976</t>
  </si>
  <si>
    <t>Podpora sportovních družstev mladých hasičů a dorostu SDH Metylovice</t>
  </si>
  <si>
    <t>Podpora malých hasičů v požárním sportu , požárním útoku a Beskydském železném hasiči</t>
  </si>
  <si>
    <t>30/KH</t>
  </si>
  <si>
    <t>Výměna čerpadla soutěžní stříkačky PS12 pro družstva SDH Neplachovice.</t>
  </si>
  <si>
    <t>SH ČMS - Sbor dobrovolných hasičů Jablunkov</t>
  </si>
  <si>
    <t>65494482</t>
  </si>
  <si>
    <t>Memoriál Jana Lewinského v dětském TFA</t>
  </si>
  <si>
    <t>64122174</t>
  </si>
  <si>
    <t>Podpora sportovních aktivit členů SDH Dolní Lomná</t>
  </si>
  <si>
    <t>47/KH</t>
  </si>
  <si>
    <t>SH ČMS - Sbor doborovolných hasičů Jančí</t>
  </si>
  <si>
    <t>72062312</t>
  </si>
  <si>
    <t>Pořádání soutěže mladých hasičů v Jančí</t>
  </si>
  <si>
    <t>65472306</t>
  </si>
  <si>
    <t>Nákup nového vybavení na požární sport pro muže, ženy a mladé hasiče</t>
  </si>
  <si>
    <t>64122123</t>
  </si>
  <si>
    <t>Hasičata z Raškovic 2024</t>
  </si>
  <si>
    <t>46/KH</t>
  </si>
  <si>
    <t>Nákup technického vybavení pro soutěže mladých hasičů</t>
  </si>
  <si>
    <t>66738857</t>
  </si>
  <si>
    <t>65472420</t>
  </si>
  <si>
    <t>Pořízení nezbytného vybavení pro rozvoj hasičského sportu</t>
  </si>
  <si>
    <t>SH ČMS - Ústřední hasičská škola Jánské Koupele</t>
  </si>
  <si>
    <t>66144591</t>
  </si>
  <si>
    <t>Vybavení Ústřední hasičské školy Jánské Koupele</t>
  </si>
  <si>
    <t>Celoroční sportovní činnost družstev mládeže SDH Nová Ves</t>
  </si>
  <si>
    <t>SH ČMS - Sbor dobrovolných hasičů Kateřinice</t>
  </si>
  <si>
    <t>64629091</t>
  </si>
  <si>
    <t>Podpora sboru dobrovolných hasičů Kateřinice</t>
  </si>
  <si>
    <t>87/KH</t>
  </si>
  <si>
    <t>SH ČMS - Sbor dobrovolných hasičů Jezdkovice</t>
  </si>
  <si>
    <t>66738369</t>
  </si>
  <si>
    <t>Podpora požárního sportu a udržování hasičských tradic</t>
  </si>
  <si>
    <t>SH ČMS - Sbor dobrovolných hasičů Leskovec nad Moravicí</t>
  </si>
  <si>
    <t>65471547</t>
  </si>
  <si>
    <t>Výročí 140 let založení SDH Leskovec nad Moravicí</t>
  </si>
  <si>
    <t>66185378</t>
  </si>
  <si>
    <t>Hasičem od dětství až do dospělosti</t>
  </si>
  <si>
    <t>66182107</t>
  </si>
  <si>
    <t>Materiální vybavení pro SDH Staré Heřminovy</t>
  </si>
  <si>
    <t>65468082</t>
  </si>
  <si>
    <t>Petřvaldští Orlíci</t>
  </si>
  <si>
    <t>125/KH</t>
  </si>
  <si>
    <t>SH ČMS - Sbor dobrovolných hasičů Smolkov</t>
  </si>
  <si>
    <t>66738768</t>
  </si>
  <si>
    <t>Smolkovská mládež 2024</t>
  </si>
  <si>
    <t>SH ČMS - Sbor dobrovolných hasičů Palkovice</t>
  </si>
  <si>
    <t>64122328</t>
  </si>
  <si>
    <t>Pořízení vybavení pro činnost mladých hasičů</t>
  </si>
  <si>
    <t>140/KH</t>
  </si>
  <si>
    <t>SH ČMS - Sbor dobrovolných hasičů Bohučovice</t>
  </si>
  <si>
    <t>66144027</t>
  </si>
  <si>
    <t>Vybavení mladých hasičů SDH Bohučovice</t>
  </si>
  <si>
    <t>65471881</t>
  </si>
  <si>
    <t>Materiál pro vzdělávání a přípravu na soutěže mladých hasičů SDH Veřovice</t>
  </si>
  <si>
    <t>111/KH</t>
  </si>
  <si>
    <t>66738628</t>
  </si>
  <si>
    <t>Podpora požárního sportu dětí, mládeže a dospělých v Hněvošicích v roce 2024</t>
  </si>
  <si>
    <t>47815035</t>
  </si>
  <si>
    <t>Podpora požárního sportu dětí, mládeže a dospělých v Nových Sedlicích v roce 2024</t>
  </si>
  <si>
    <t>SH ČMS - Sbor dobrovolných hasičů Dvorce</t>
  </si>
  <si>
    <t>65471431</t>
  </si>
  <si>
    <t>Podpora hasičského sboru SDH Dvorce</t>
  </si>
  <si>
    <t>66738121</t>
  </si>
  <si>
    <t>Podpora mladých hasičů SDH v jejich výcviku v požárním sportu a volnočasových aktivit</t>
  </si>
  <si>
    <t>57/KH</t>
  </si>
  <si>
    <t>Zakoupení vycházkových oděvů pro členy sboru dobrovolných hasičů Tošovice</t>
  </si>
  <si>
    <t>63/KH</t>
  </si>
  <si>
    <t>SH ČMS - Sbor dobrovolných hasičů Fulnek</t>
  </si>
  <si>
    <t>45215235</t>
  </si>
  <si>
    <t>Historie nás zavazuje</t>
  </si>
  <si>
    <t>76/KH</t>
  </si>
  <si>
    <t>65471865</t>
  </si>
  <si>
    <t>Pořízení vybavení pro sportovní družstva SDH Tichá</t>
  </si>
  <si>
    <t>SH ČMS - Sbor dobrovolných hasičů Světlá Hora</t>
  </si>
  <si>
    <t>Oprava PPS 12 pro mladé hasiče</t>
  </si>
  <si>
    <t>66738229</t>
  </si>
  <si>
    <t>Vybavení sportovních družstev dorostu, mužů a žen SDH Bolatice pro požární sport</t>
  </si>
  <si>
    <t>74/KH</t>
  </si>
  <si>
    <t>SH ČMS - Sbor dobrovolných hasičů Petrovice - Závada</t>
  </si>
  <si>
    <t>64630773</t>
  </si>
  <si>
    <t>Pořízení vycházkových uniforem</t>
  </si>
  <si>
    <t>Mladí hasiči SDH Klimkovice 2024</t>
  </si>
  <si>
    <t>SH ČMS - Sbor dobrovolných hasičů Štěpánkovice</t>
  </si>
  <si>
    <t>66738067</t>
  </si>
  <si>
    <t>Pořízení nezbytného vybavení pro rozvoj hasičského sportu SDH Štěpánkovice</t>
  </si>
  <si>
    <t>Nákup nového sportovního vybavení pro požární sport</t>
  </si>
  <si>
    <t>SH ČMS - Sbor dobrovolných hasičů Třinec-Guty</t>
  </si>
  <si>
    <t>64121992</t>
  </si>
  <si>
    <t>Celoroční činnost SDH Třinec-Guty</t>
  </si>
  <si>
    <t>123/KH</t>
  </si>
  <si>
    <t>66739004</t>
  </si>
  <si>
    <t>Podpora požární soutěže sportovního družstva mužů a žen SDH Rohov</t>
  </si>
  <si>
    <t>12/KH</t>
  </si>
  <si>
    <t>Požární sport mladých hasičů</t>
  </si>
  <si>
    <t>SH ČMS - Sbor dobrovolných hasičů Dobroslavice</t>
  </si>
  <si>
    <t>66738458</t>
  </si>
  <si>
    <t>Materiální zabezpečení činnosti mladých hasičů SDH Dobroslavice.</t>
  </si>
  <si>
    <t>64121178</t>
  </si>
  <si>
    <t>Požární sport SDH Brušperk - motorová stříkačka</t>
  </si>
  <si>
    <t>Celoroční sportovní činnost mládeže a dorostu OSH Ostrava</t>
  </si>
  <si>
    <t>SH ČMS - Sbor dobrovolných hasičů Velké Albrechtice</t>
  </si>
  <si>
    <t>65471792</t>
  </si>
  <si>
    <t>Pořízení praporu pro Sbor dobrovolných hasičů ve Velkých Albrechtice</t>
  </si>
  <si>
    <t>66738784</t>
  </si>
  <si>
    <t>Uspořádání 7. ročníku soutěže TFA, pořízení výstroje pro soutěžní družstvo žen, uspořádání výstavy a prezentace současné a historické požární techniky</t>
  </si>
  <si>
    <t>SH ČMS - Sbor dobrovolných hasičů Mikolajice</t>
  </si>
  <si>
    <t>66738938</t>
  </si>
  <si>
    <t>Podpora sportovní a spolkové činnosti SDH Mikolajice</t>
  </si>
  <si>
    <t>65472331</t>
  </si>
  <si>
    <t>Oslavy 130 let založení sboru</t>
  </si>
  <si>
    <t>SH ČMS - Sbor dobrovolných hasičů Dolní Životice</t>
  </si>
  <si>
    <t>47815582</t>
  </si>
  <si>
    <t>Podpora spolkové činnosti SDH Dolní Životice</t>
  </si>
  <si>
    <t>65472713</t>
  </si>
  <si>
    <t>Dovybavení SDH Slatina o stejnokrojový materiál - propagace "hasičiny" mezi lidmi</t>
  </si>
  <si>
    <t>Dovybavení členů Sboru dobrovolných hasičů Řepiště vycházkovými stejnokroji</t>
  </si>
  <si>
    <t>65472632</t>
  </si>
  <si>
    <t>SH ČMS - Sbor dobrovolných hasičů Třanovice</t>
  </si>
  <si>
    <t>64122158</t>
  </si>
  <si>
    <t>Časomíra</t>
  </si>
  <si>
    <t>56/KH</t>
  </si>
  <si>
    <t>SH ČMS - Sbor dobrovolných hasičů Svinov</t>
  </si>
  <si>
    <t>64989976</t>
  </si>
  <si>
    <t>Modernizace zázemí pro sportovní činnost dětí, mládeže a dospělých SDH Svinov</t>
  </si>
  <si>
    <t>68/KH</t>
  </si>
  <si>
    <t>64122212</t>
  </si>
  <si>
    <t>Podpora sportovních aktivit SDH Krmelín, zaměřených na vybavení družstva PS dospělých a MH, sportovních a pracovních oblečení členů SDH.</t>
  </si>
  <si>
    <t>47815671</t>
  </si>
  <si>
    <t>Informace o historii SDH Lhotka u Litultovic, udržování tradic a podpora požárního sportu</t>
  </si>
  <si>
    <t>65472411</t>
  </si>
  <si>
    <t>SDH Hůrka 2024</t>
  </si>
  <si>
    <t>109/KH</t>
  </si>
  <si>
    <t>64122476</t>
  </si>
  <si>
    <t>SH ČMS - Sbor dobrovolných hasičů Otice</t>
  </si>
  <si>
    <t>66738024</t>
  </si>
  <si>
    <t>Podpora celoroční činnosti SDH Otice</t>
  </si>
  <si>
    <t>Pobočný spolek</t>
  </si>
  <si>
    <t>Právní forma (kód)</t>
  </si>
  <si>
    <t>Právní forma (název)</t>
  </si>
  <si>
    <t>134/KH</t>
  </si>
  <si>
    <t>SH ČMS - Sbor dobrovolných hasičů Uhlířov</t>
  </si>
  <si>
    <t>70630704</t>
  </si>
  <si>
    <t>Repase historické strojní techniky SDH Uhlířov</t>
  </si>
  <si>
    <t>131/KH</t>
  </si>
  <si>
    <t>SH ČMS - Sbor dobrovolných hasičů Štítina</t>
  </si>
  <si>
    <t>66738202</t>
  </si>
  <si>
    <t>Pořízení praporu pro SDH Štítina</t>
  </si>
  <si>
    <t>55/KH</t>
  </si>
  <si>
    <t>SH ČMS - Okrsek Fulnek</t>
  </si>
  <si>
    <t>04940423</t>
  </si>
  <si>
    <t>Okrskový prapor</t>
  </si>
  <si>
    <t>67/KH</t>
  </si>
  <si>
    <t>SH ČMS - Sbor dobrovolných hasičů Kopřivnice</t>
  </si>
  <si>
    <t>65472519</t>
  </si>
  <si>
    <t>Vybavení SDH Kopřivnice pro akce a soutěže mládeže a zabezpečení oslav 140. výročí založení SDH a výstavy</t>
  </si>
  <si>
    <t>93/KH</t>
  </si>
  <si>
    <t>SH ČMS - Sbor dobrovolných hasičů Paskov</t>
  </si>
  <si>
    <t>64122557</t>
  </si>
  <si>
    <t>51/KH</t>
  </si>
  <si>
    <t>SH ČMS - Sbor dobrovolných hasičů Lubno</t>
  </si>
  <si>
    <t>64121984</t>
  </si>
  <si>
    <t>Trika a mikiny pro členy SDH Lubno</t>
  </si>
  <si>
    <t>45/KH</t>
  </si>
  <si>
    <t>SH ČMS - Sbor dobrovolných hasičů Hodslavice</t>
  </si>
  <si>
    <t>64630111</t>
  </si>
  <si>
    <t>Historické uniformy a přilby pro SDH Hodslavice</t>
  </si>
  <si>
    <t>28/KH</t>
  </si>
  <si>
    <t>SH ČMS - Sbor dobrovolných hasičů Chvalíkovice</t>
  </si>
  <si>
    <t>Podpora sborů dobrovolných hasičů v roce 2024</t>
  </si>
  <si>
    <t>24/KH</t>
  </si>
  <si>
    <t>SH ČMS - Sbor dobrovolných hasičů Bohumín-Kopytov</t>
  </si>
  <si>
    <t>Oslavy 100 let SDH Kopytov</t>
  </si>
  <si>
    <t>4/KH</t>
  </si>
  <si>
    <t>SH ČMS - Sbor dobrovolných hasičů Darkovice</t>
  </si>
  <si>
    <t>66738474</t>
  </si>
  <si>
    <t>Materiálové zabezpečení SDH</t>
  </si>
  <si>
    <t>09982523</t>
  </si>
  <si>
    <t>Příloha č. 1 - Poskytnutí účelových dotací z rozpočtu kraje v rámci dotačního programu Program na podporu sborů dobrovolných hasičů v roce 2024</t>
  </si>
  <si>
    <t>Poskytnutí účelových dotací z rozpočtu kraje v rámci dotačního programu Program na podporu sborů dobrovolných hasičů v roce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</si>
</sst>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Kč&quot;;\-#,##0.00\ &quot;Kč&quot;"/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7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7" fontId="5" fillId="0" borderId="1" xfId="1" applyNumberFormat="1" applyFont="1" applyFill="1" applyBorder="1" applyAlignment="1">
      <alignment horizontal="right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8" fontId="5" fillId="0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44" fontId="5" fillId="0" borderId="1" xfId="1" applyFont="1" applyFill="1" applyBorder="1" applyAlignment="1">
      <alignment horizontal="right" vertical="center"/>
    </xf>
    <xf numFmtId="10" fontId="4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7" fontId="5" fillId="0" borderId="1" xfId="1" applyNumberFormat="1" applyFont="1" applyBorder="1" applyAlignment="1">
      <alignment horizontal="right" vertical="center"/>
    </xf>
    <xf numFmtId="7" fontId="3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6C5FE-33F9-46A2-B016-97EBC797E2A8}">
  <sheetPr>
    <pageSetUpPr fitToPage="1"/>
  </sheetPr>
  <dimension ref="A1:R140"/>
  <sheetViews>
    <sheetView tabSelected="1" zoomScale="68" zoomScaleNormal="68" zoomScaleSheetLayoutView="70" workbookViewId="0">
      <selection sqref="A1:P1"/>
    </sheetView>
  </sheetViews>
  <sheetFormatPr defaultColWidth="9.140625" defaultRowHeight="30" customHeight="1" x14ac:dyDescent="0.2"/>
  <cols>
    <col min="1" max="1" width="8" style="2" customWidth="1"/>
    <col min="2" max="2" width="11.140625" style="2" customWidth="1"/>
    <col min="3" max="3" width="54.85546875" style="6" customWidth="1"/>
    <col min="4" max="4" width="19.7109375" style="5" customWidth="1"/>
    <col min="5" max="5" width="21.5703125" style="5" customWidth="1"/>
    <col min="6" max="6" width="15.7109375" style="5" customWidth="1"/>
    <col min="7" max="7" width="39.5703125" style="6" customWidth="1"/>
    <col min="8" max="8" width="21.42578125" style="7" customWidth="1"/>
    <col min="9" max="9" width="20.140625" style="8" customWidth="1"/>
    <col min="10" max="10" width="18.7109375" style="8" customWidth="1"/>
    <col min="11" max="11" width="20.5703125" style="8" customWidth="1"/>
    <col min="12" max="12" width="20" style="8" customWidth="1"/>
    <col min="13" max="14" width="19" style="5" customWidth="1"/>
    <col min="15" max="15" width="20.140625" style="5" customWidth="1"/>
    <col min="16" max="16" width="15.7109375" style="2" customWidth="1"/>
    <col min="17" max="17" width="9.140625" style="5" customWidth="1"/>
    <col min="18" max="18" width="12.140625" style="34" bestFit="1" customWidth="1"/>
    <col min="19" max="16384" width="9.140625" style="5"/>
  </cols>
  <sheetData>
    <row r="1" spans="1:18" ht="30" customHeight="1" x14ac:dyDescent="0.25">
      <c r="A1" s="40" t="s">
        <v>528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s="1" customFormat="1" ht="30" customHeight="1" x14ac:dyDescent="0.25">
      <c r="A2" s="38" t="s">
        <v>529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R2" s="34"/>
    </row>
    <row r="3" spans="1:18" ht="30" customHeight="1" x14ac:dyDescent="0.25">
      <c r="C3" s="3"/>
      <c r="D3" s="4"/>
      <c r="E3" s="4"/>
    </row>
    <row r="4" spans="1:18" ht="30" customHeight="1" x14ac:dyDescent="0.2">
      <c r="I4" s="39" t="s">
        <v>0</v>
      </c>
      <c r="J4" s="39"/>
      <c r="K4" s="39" t="s">
        <v>1</v>
      </c>
      <c r="L4" s="39"/>
      <c r="M4" s="10"/>
      <c r="N4" s="10"/>
      <c r="O4" s="10"/>
    </row>
    <row r="5" spans="1:18" s="12" customFormat="1" ht="30" customHeight="1" x14ac:dyDescent="0.25">
      <c r="A5" s="11" t="s">
        <v>2</v>
      </c>
      <c r="B5" s="11" t="s">
        <v>3</v>
      </c>
      <c r="C5" s="9" t="s">
        <v>4</v>
      </c>
      <c r="D5" s="9" t="s">
        <v>488</v>
      </c>
      <c r="E5" s="9" t="s">
        <v>489</v>
      </c>
      <c r="F5" s="11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R5" s="33"/>
    </row>
    <row r="6" spans="1:18" ht="30" customHeight="1" x14ac:dyDescent="0.2">
      <c r="A6" s="13">
        <v>1</v>
      </c>
      <c r="B6" s="13" t="s">
        <v>120</v>
      </c>
      <c r="C6" s="14" t="s">
        <v>22</v>
      </c>
      <c r="D6" s="15">
        <v>736</v>
      </c>
      <c r="E6" s="15" t="s">
        <v>487</v>
      </c>
      <c r="F6" s="13">
        <v>64121968</v>
      </c>
      <c r="G6" s="16" t="s">
        <v>185</v>
      </c>
      <c r="H6" s="17">
        <v>29374</v>
      </c>
      <c r="I6" s="18">
        <v>20497</v>
      </c>
      <c r="J6" s="18">
        <v>0</v>
      </c>
      <c r="K6" s="18">
        <v>20400</v>
      </c>
      <c r="L6" s="18">
        <v>0</v>
      </c>
      <c r="M6" s="19">
        <f>(K6+L6)/(H6/100)/100</f>
        <v>0.69449172737795317</v>
      </c>
      <c r="N6" s="20">
        <v>45292</v>
      </c>
      <c r="O6" s="20">
        <v>45657</v>
      </c>
      <c r="P6" s="21">
        <v>79</v>
      </c>
    </row>
    <row r="7" spans="1:18" ht="30" customHeight="1" x14ac:dyDescent="0.2">
      <c r="A7" s="13">
        <v>2</v>
      </c>
      <c r="B7" s="13" t="s">
        <v>148</v>
      </c>
      <c r="C7" s="14" t="s">
        <v>186</v>
      </c>
      <c r="D7" s="15">
        <v>736</v>
      </c>
      <c r="E7" s="15" t="s">
        <v>487</v>
      </c>
      <c r="F7" s="22" t="s">
        <v>527</v>
      </c>
      <c r="G7" s="16" t="s">
        <v>187</v>
      </c>
      <c r="H7" s="17">
        <v>20700</v>
      </c>
      <c r="I7" s="18">
        <v>12700</v>
      </c>
      <c r="J7" s="18">
        <v>0</v>
      </c>
      <c r="K7" s="18">
        <v>12700</v>
      </c>
      <c r="L7" s="18">
        <v>0</v>
      </c>
      <c r="M7" s="19">
        <f t="shared" ref="M7:M70" si="0">(K7+L7)/(H7/100)/100</f>
        <v>0.61352657004830913</v>
      </c>
      <c r="N7" s="20">
        <v>45292</v>
      </c>
      <c r="O7" s="20">
        <v>45657</v>
      </c>
      <c r="P7" s="21">
        <v>78</v>
      </c>
    </row>
    <row r="8" spans="1:18" ht="30" customHeight="1" x14ac:dyDescent="0.2">
      <c r="A8" s="13">
        <v>3</v>
      </c>
      <c r="B8" s="13" t="s">
        <v>188</v>
      </c>
      <c r="C8" s="14" t="s">
        <v>189</v>
      </c>
      <c r="D8" s="15">
        <v>736</v>
      </c>
      <c r="E8" s="15" t="s">
        <v>487</v>
      </c>
      <c r="F8" s="13">
        <v>65472721</v>
      </c>
      <c r="G8" s="16" t="s">
        <v>190</v>
      </c>
      <c r="H8" s="17">
        <v>160000</v>
      </c>
      <c r="I8" s="18">
        <v>80000</v>
      </c>
      <c r="J8" s="18">
        <v>0</v>
      </c>
      <c r="K8" s="18">
        <v>80000</v>
      </c>
      <c r="L8" s="18">
        <v>0</v>
      </c>
      <c r="M8" s="19">
        <f t="shared" si="0"/>
        <v>0.5</v>
      </c>
      <c r="N8" s="20">
        <v>45292</v>
      </c>
      <c r="O8" s="20">
        <v>45657</v>
      </c>
      <c r="P8" s="21">
        <v>77</v>
      </c>
    </row>
    <row r="9" spans="1:18" ht="30" customHeight="1" x14ac:dyDescent="0.2">
      <c r="A9" s="13">
        <v>4</v>
      </c>
      <c r="B9" s="13" t="s">
        <v>177</v>
      </c>
      <c r="C9" s="14" t="s">
        <v>191</v>
      </c>
      <c r="D9" s="15">
        <v>736</v>
      </c>
      <c r="E9" s="15" t="s">
        <v>487</v>
      </c>
      <c r="F9" s="13" t="s">
        <v>192</v>
      </c>
      <c r="G9" s="14" t="s">
        <v>193</v>
      </c>
      <c r="H9" s="17">
        <v>74000</v>
      </c>
      <c r="I9" s="18">
        <v>49000</v>
      </c>
      <c r="J9" s="18">
        <v>0</v>
      </c>
      <c r="K9" s="18">
        <v>49000</v>
      </c>
      <c r="L9" s="18">
        <v>0</v>
      </c>
      <c r="M9" s="19">
        <f t="shared" si="0"/>
        <v>0.66216216216216206</v>
      </c>
      <c r="N9" s="20">
        <v>45292</v>
      </c>
      <c r="O9" s="20">
        <v>45657</v>
      </c>
      <c r="P9" s="21">
        <v>77</v>
      </c>
    </row>
    <row r="10" spans="1:18" ht="30" customHeight="1" x14ac:dyDescent="0.2">
      <c r="A10" s="13">
        <v>5</v>
      </c>
      <c r="B10" s="13" t="s">
        <v>48</v>
      </c>
      <c r="C10" s="14" t="s">
        <v>49</v>
      </c>
      <c r="D10" s="15">
        <v>736</v>
      </c>
      <c r="E10" s="15" t="s">
        <v>487</v>
      </c>
      <c r="F10" s="13" t="s">
        <v>194</v>
      </c>
      <c r="G10" s="16" t="s">
        <v>195</v>
      </c>
      <c r="H10" s="17">
        <v>210000</v>
      </c>
      <c r="I10" s="18">
        <v>80000</v>
      </c>
      <c r="J10" s="18">
        <v>0</v>
      </c>
      <c r="K10" s="18">
        <v>80000</v>
      </c>
      <c r="L10" s="18">
        <v>0</v>
      </c>
      <c r="M10" s="19">
        <f t="shared" si="0"/>
        <v>0.38095238095238093</v>
      </c>
      <c r="N10" s="20">
        <v>45292</v>
      </c>
      <c r="O10" s="20">
        <v>45657</v>
      </c>
      <c r="P10" s="21">
        <v>75</v>
      </c>
    </row>
    <row r="11" spans="1:18" ht="30" customHeight="1" x14ac:dyDescent="0.2">
      <c r="A11" s="13">
        <v>6</v>
      </c>
      <c r="B11" s="13" t="s">
        <v>72</v>
      </c>
      <c r="C11" s="14" t="s">
        <v>112</v>
      </c>
      <c r="D11" s="15">
        <v>736</v>
      </c>
      <c r="E11" s="15" t="s">
        <v>487</v>
      </c>
      <c r="F11" s="22" t="s">
        <v>196</v>
      </c>
      <c r="G11" s="16" t="s">
        <v>197</v>
      </c>
      <c r="H11" s="17">
        <v>160000</v>
      </c>
      <c r="I11" s="18">
        <v>80000</v>
      </c>
      <c r="J11" s="18">
        <v>0</v>
      </c>
      <c r="K11" s="18">
        <v>80000</v>
      </c>
      <c r="L11" s="18">
        <v>0</v>
      </c>
      <c r="M11" s="19">
        <f t="shared" si="0"/>
        <v>0.5</v>
      </c>
      <c r="N11" s="20">
        <v>45292</v>
      </c>
      <c r="O11" s="20">
        <v>45657</v>
      </c>
      <c r="P11" s="21">
        <v>75</v>
      </c>
    </row>
    <row r="12" spans="1:18" ht="30" customHeight="1" x14ac:dyDescent="0.2">
      <c r="A12" s="13">
        <v>7</v>
      </c>
      <c r="B12" s="13" t="s">
        <v>131</v>
      </c>
      <c r="C12" s="14" t="s">
        <v>198</v>
      </c>
      <c r="D12" s="15">
        <v>736</v>
      </c>
      <c r="E12" s="15" t="s">
        <v>487</v>
      </c>
      <c r="F12" s="13" t="s">
        <v>199</v>
      </c>
      <c r="G12" s="16" t="s">
        <v>200</v>
      </c>
      <c r="H12" s="17">
        <v>27300</v>
      </c>
      <c r="I12" s="18">
        <v>17300</v>
      </c>
      <c r="J12" s="18">
        <v>0</v>
      </c>
      <c r="K12" s="18">
        <v>17300</v>
      </c>
      <c r="L12" s="18">
        <v>0</v>
      </c>
      <c r="M12" s="19">
        <f t="shared" si="0"/>
        <v>0.63369963369963367</v>
      </c>
      <c r="N12" s="20">
        <v>45292</v>
      </c>
      <c r="O12" s="20">
        <v>45657</v>
      </c>
      <c r="P12" s="21">
        <v>75</v>
      </c>
    </row>
    <row r="13" spans="1:18" ht="30" customHeight="1" x14ac:dyDescent="0.2">
      <c r="A13" s="13">
        <v>8</v>
      </c>
      <c r="B13" s="13" t="s">
        <v>147</v>
      </c>
      <c r="C13" s="14" t="s">
        <v>69</v>
      </c>
      <c r="D13" s="15">
        <v>736</v>
      </c>
      <c r="E13" s="15" t="s">
        <v>487</v>
      </c>
      <c r="F13" s="13" t="s">
        <v>182</v>
      </c>
      <c r="G13" s="16" t="s">
        <v>201</v>
      </c>
      <c r="H13" s="17">
        <v>98300</v>
      </c>
      <c r="I13" s="18">
        <v>68800</v>
      </c>
      <c r="J13" s="18">
        <v>0</v>
      </c>
      <c r="K13" s="18">
        <v>68800</v>
      </c>
      <c r="L13" s="18">
        <v>0</v>
      </c>
      <c r="M13" s="19">
        <f t="shared" si="0"/>
        <v>0.69989827060020349</v>
      </c>
      <c r="N13" s="20">
        <v>45292</v>
      </c>
      <c r="O13" s="20">
        <v>45657</v>
      </c>
      <c r="P13" s="21">
        <v>75</v>
      </c>
    </row>
    <row r="14" spans="1:18" ht="30" customHeight="1" x14ac:dyDescent="0.2">
      <c r="A14" s="13">
        <v>9</v>
      </c>
      <c r="B14" s="13" t="s">
        <v>74</v>
      </c>
      <c r="C14" s="14" t="s">
        <v>202</v>
      </c>
      <c r="D14" s="15">
        <v>736</v>
      </c>
      <c r="E14" s="15" t="s">
        <v>487</v>
      </c>
      <c r="F14" s="13" t="s">
        <v>203</v>
      </c>
      <c r="G14" s="16" t="s">
        <v>204</v>
      </c>
      <c r="H14" s="17">
        <v>16660</v>
      </c>
      <c r="I14" s="18">
        <v>12000</v>
      </c>
      <c r="J14" s="18">
        <v>0</v>
      </c>
      <c r="K14" s="18">
        <v>12000</v>
      </c>
      <c r="L14" s="18">
        <v>0</v>
      </c>
      <c r="M14" s="19">
        <f t="shared" si="0"/>
        <v>0.72028811524609848</v>
      </c>
      <c r="N14" s="20">
        <v>45292</v>
      </c>
      <c r="O14" s="20">
        <v>45657</v>
      </c>
      <c r="P14" s="21">
        <v>75</v>
      </c>
    </row>
    <row r="15" spans="1:18" ht="30" customHeight="1" x14ac:dyDescent="0.2">
      <c r="A15" s="13">
        <v>10</v>
      </c>
      <c r="B15" s="13" t="s">
        <v>125</v>
      </c>
      <c r="C15" s="14" t="s">
        <v>205</v>
      </c>
      <c r="D15" s="15">
        <v>736</v>
      </c>
      <c r="E15" s="15" t="s">
        <v>487</v>
      </c>
      <c r="F15" s="13" t="s">
        <v>206</v>
      </c>
      <c r="G15" s="16" t="s">
        <v>207</v>
      </c>
      <c r="H15" s="17">
        <v>99863</v>
      </c>
      <c r="I15" s="18">
        <v>79500</v>
      </c>
      <c r="J15" s="18">
        <v>0</v>
      </c>
      <c r="K15" s="18">
        <v>79500</v>
      </c>
      <c r="L15" s="18">
        <v>0</v>
      </c>
      <c r="M15" s="19">
        <f t="shared" si="0"/>
        <v>0.79609064418253017</v>
      </c>
      <c r="N15" s="20">
        <v>45292</v>
      </c>
      <c r="O15" s="20">
        <v>45657</v>
      </c>
      <c r="P15" s="21">
        <v>75</v>
      </c>
    </row>
    <row r="16" spans="1:18" ht="30" customHeight="1" x14ac:dyDescent="0.2">
      <c r="A16" s="13">
        <v>11</v>
      </c>
      <c r="B16" s="13" t="s">
        <v>208</v>
      </c>
      <c r="C16" s="14" t="s">
        <v>209</v>
      </c>
      <c r="D16" s="15">
        <v>736</v>
      </c>
      <c r="E16" s="15" t="s">
        <v>487</v>
      </c>
      <c r="F16" s="15" t="s">
        <v>210</v>
      </c>
      <c r="G16" s="16" t="s">
        <v>211</v>
      </c>
      <c r="H16" s="17">
        <v>94900</v>
      </c>
      <c r="I16" s="18">
        <v>80000</v>
      </c>
      <c r="J16" s="18">
        <v>0</v>
      </c>
      <c r="K16" s="18">
        <v>80000</v>
      </c>
      <c r="L16" s="18">
        <v>0</v>
      </c>
      <c r="M16" s="19">
        <f t="shared" si="0"/>
        <v>0.84299262381454154</v>
      </c>
      <c r="N16" s="20">
        <v>45292</v>
      </c>
      <c r="O16" s="20">
        <v>45657</v>
      </c>
      <c r="P16" s="21">
        <v>75</v>
      </c>
    </row>
    <row r="17" spans="1:16" ht="30" customHeight="1" x14ac:dyDescent="0.2">
      <c r="A17" s="13">
        <v>12</v>
      </c>
      <c r="B17" s="13" t="s">
        <v>55</v>
      </c>
      <c r="C17" s="14" t="s">
        <v>212</v>
      </c>
      <c r="D17" s="15">
        <v>736</v>
      </c>
      <c r="E17" s="15" t="s">
        <v>487</v>
      </c>
      <c r="F17" s="13" t="s">
        <v>213</v>
      </c>
      <c r="G17" s="16" t="s">
        <v>214</v>
      </c>
      <c r="H17" s="17">
        <v>93600</v>
      </c>
      <c r="I17" s="18">
        <v>80000</v>
      </c>
      <c r="J17" s="18">
        <v>0</v>
      </c>
      <c r="K17" s="18">
        <v>80000</v>
      </c>
      <c r="L17" s="18">
        <v>0</v>
      </c>
      <c r="M17" s="19">
        <f t="shared" si="0"/>
        <v>0.85470085470085466</v>
      </c>
      <c r="N17" s="20">
        <v>45292</v>
      </c>
      <c r="O17" s="20">
        <v>45657</v>
      </c>
      <c r="P17" s="21">
        <v>75</v>
      </c>
    </row>
    <row r="18" spans="1:16" ht="30" customHeight="1" x14ac:dyDescent="0.2">
      <c r="A18" s="13">
        <v>13</v>
      </c>
      <c r="B18" s="13" t="s">
        <v>135</v>
      </c>
      <c r="C18" s="14" t="s">
        <v>215</v>
      </c>
      <c r="D18" s="15">
        <v>736</v>
      </c>
      <c r="E18" s="15" t="s">
        <v>487</v>
      </c>
      <c r="F18" s="13" t="s">
        <v>216</v>
      </c>
      <c r="G18" s="16" t="s">
        <v>217</v>
      </c>
      <c r="H18" s="17">
        <v>92000</v>
      </c>
      <c r="I18" s="18">
        <v>80000</v>
      </c>
      <c r="J18" s="18">
        <v>0</v>
      </c>
      <c r="K18" s="18">
        <v>80000</v>
      </c>
      <c r="L18" s="18">
        <v>0</v>
      </c>
      <c r="M18" s="19">
        <f t="shared" si="0"/>
        <v>0.86956521739130432</v>
      </c>
      <c r="N18" s="20">
        <v>45292</v>
      </c>
      <c r="O18" s="20">
        <v>45657</v>
      </c>
      <c r="P18" s="21">
        <v>75</v>
      </c>
    </row>
    <row r="19" spans="1:16" ht="30" customHeight="1" x14ac:dyDescent="0.2">
      <c r="A19" s="13">
        <v>14</v>
      </c>
      <c r="B19" s="13" t="s">
        <v>96</v>
      </c>
      <c r="C19" s="14" t="s">
        <v>218</v>
      </c>
      <c r="D19" s="15">
        <v>736</v>
      </c>
      <c r="E19" s="15" t="s">
        <v>487</v>
      </c>
      <c r="F19" s="13" t="s">
        <v>219</v>
      </c>
      <c r="G19" s="16" t="s">
        <v>220</v>
      </c>
      <c r="H19" s="17">
        <v>85000</v>
      </c>
      <c r="I19" s="18">
        <v>75000</v>
      </c>
      <c r="J19" s="18">
        <v>0</v>
      </c>
      <c r="K19" s="18">
        <v>75000</v>
      </c>
      <c r="L19" s="18">
        <v>0</v>
      </c>
      <c r="M19" s="19">
        <f t="shared" si="0"/>
        <v>0.88235294117647056</v>
      </c>
      <c r="N19" s="20">
        <v>45292</v>
      </c>
      <c r="O19" s="20">
        <v>45657</v>
      </c>
      <c r="P19" s="21">
        <v>75</v>
      </c>
    </row>
    <row r="20" spans="1:16" ht="30" customHeight="1" x14ac:dyDescent="0.2">
      <c r="A20" s="13">
        <v>15</v>
      </c>
      <c r="B20" s="13" t="s">
        <v>221</v>
      </c>
      <c r="C20" s="14" t="s">
        <v>222</v>
      </c>
      <c r="D20" s="15">
        <v>736</v>
      </c>
      <c r="E20" s="15" t="s">
        <v>487</v>
      </c>
      <c r="F20" s="15" t="s">
        <v>223</v>
      </c>
      <c r="G20" s="16" t="s">
        <v>224</v>
      </c>
      <c r="H20" s="17">
        <v>90300</v>
      </c>
      <c r="I20" s="18">
        <v>80000</v>
      </c>
      <c r="J20" s="18">
        <v>0</v>
      </c>
      <c r="K20" s="18">
        <v>80000</v>
      </c>
      <c r="L20" s="18">
        <v>0</v>
      </c>
      <c r="M20" s="19">
        <f t="shared" si="0"/>
        <v>0.88593576965669985</v>
      </c>
      <c r="N20" s="20">
        <v>45292</v>
      </c>
      <c r="O20" s="20">
        <v>45657</v>
      </c>
      <c r="P20" s="21">
        <v>75</v>
      </c>
    </row>
    <row r="21" spans="1:16" ht="30" customHeight="1" x14ac:dyDescent="0.2">
      <c r="A21" s="13">
        <v>16</v>
      </c>
      <c r="B21" s="13" t="s">
        <v>101</v>
      </c>
      <c r="C21" s="14" t="s">
        <v>225</v>
      </c>
      <c r="D21" s="15">
        <v>736</v>
      </c>
      <c r="E21" s="15" t="s">
        <v>487</v>
      </c>
      <c r="F21" s="13" t="s">
        <v>226</v>
      </c>
      <c r="G21" s="16" t="s">
        <v>227</v>
      </c>
      <c r="H21" s="17">
        <v>55400</v>
      </c>
      <c r="I21" s="18">
        <v>49400</v>
      </c>
      <c r="J21" s="18">
        <v>0</v>
      </c>
      <c r="K21" s="18">
        <v>49400</v>
      </c>
      <c r="L21" s="18">
        <v>0</v>
      </c>
      <c r="M21" s="19">
        <f t="shared" si="0"/>
        <v>0.89169675090252709</v>
      </c>
      <c r="N21" s="20">
        <v>45292</v>
      </c>
      <c r="O21" s="20">
        <v>45657</v>
      </c>
      <c r="P21" s="21">
        <v>75</v>
      </c>
    </row>
    <row r="22" spans="1:16" ht="30" customHeight="1" x14ac:dyDescent="0.2">
      <c r="A22" s="13">
        <v>17</v>
      </c>
      <c r="B22" s="13" t="s">
        <v>100</v>
      </c>
      <c r="C22" s="14" t="s">
        <v>30</v>
      </c>
      <c r="D22" s="15">
        <v>736</v>
      </c>
      <c r="E22" s="15" t="s">
        <v>487</v>
      </c>
      <c r="F22" s="13" t="s">
        <v>228</v>
      </c>
      <c r="G22" s="16" t="s">
        <v>229</v>
      </c>
      <c r="H22" s="17">
        <v>87000</v>
      </c>
      <c r="I22" s="18">
        <v>78000</v>
      </c>
      <c r="J22" s="18">
        <v>0</v>
      </c>
      <c r="K22" s="18">
        <v>78000</v>
      </c>
      <c r="L22" s="18">
        <v>0</v>
      </c>
      <c r="M22" s="19">
        <f t="shared" si="0"/>
        <v>0.89655172413793105</v>
      </c>
      <c r="N22" s="20">
        <v>45383</v>
      </c>
      <c r="O22" s="20">
        <v>45596</v>
      </c>
      <c r="P22" s="21">
        <v>75</v>
      </c>
    </row>
    <row r="23" spans="1:16" ht="30" customHeight="1" x14ac:dyDescent="0.2">
      <c r="A23" s="13">
        <v>18</v>
      </c>
      <c r="B23" s="13" t="s">
        <v>167</v>
      </c>
      <c r="C23" s="14" t="s">
        <v>230</v>
      </c>
      <c r="D23" s="15">
        <v>736</v>
      </c>
      <c r="E23" s="15" t="s">
        <v>487</v>
      </c>
      <c r="F23" s="13" t="s">
        <v>231</v>
      </c>
      <c r="G23" s="16" t="s">
        <v>232</v>
      </c>
      <c r="H23" s="17">
        <v>69400</v>
      </c>
      <c r="I23" s="18">
        <v>62300</v>
      </c>
      <c r="J23" s="18">
        <v>0</v>
      </c>
      <c r="K23" s="18">
        <v>62300</v>
      </c>
      <c r="L23" s="18">
        <v>0</v>
      </c>
      <c r="M23" s="19">
        <f t="shared" si="0"/>
        <v>0.89769452449567722</v>
      </c>
      <c r="N23" s="20">
        <v>45292</v>
      </c>
      <c r="O23" s="20">
        <v>45657</v>
      </c>
      <c r="P23" s="21">
        <v>75</v>
      </c>
    </row>
    <row r="24" spans="1:16" ht="30" customHeight="1" x14ac:dyDescent="0.2">
      <c r="A24" s="13">
        <v>19</v>
      </c>
      <c r="B24" s="13" t="s">
        <v>122</v>
      </c>
      <c r="C24" s="14" t="s">
        <v>109</v>
      </c>
      <c r="D24" s="15">
        <v>736</v>
      </c>
      <c r="E24" s="15" t="s">
        <v>487</v>
      </c>
      <c r="F24" s="13" t="s">
        <v>233</v>
      </c>
      <c r="G24" s="16" t="s">
        <v>234</v>
      </c>
      <c r="H24" s="17">
        <v>84400</v>
      </c>
      <c r="I24" s="18">
        <v>75800</v>
      </c>
      <c r="J24" s="18">
        <v>0</v>
      </c>
      <c r="K24" s="18">
        <v>75800</v>
      </c>
      <c r="L24" s="18">
        <v>0</v>
      </c>
      <c r="M24" s="19">
        <f t="shared" si="0"/>
        <v>0.89810426540284349</v>
      </c>
      <c r="N24" s="20">
        <v>45292</v>
      </c>
      <c r="O24" s="20">
        <v>45657</v>
      </c>
      <c r="P24" s="21">
        <v>75</v>
      </c>
    </row>
    <row r="25" spans="1:16" ht="30" customHeight="1" x14ac:dyDescent="0.2">
      <c r="A25" s="13">
        <v>20</v>
      </c>
      <c r="B25" s="13" t="s">
        <v>38</v>
      </c>
      <c r="C25" s="14" t="s">
        <v>235</v>
      </c>
      <c r="D25" s="15">
        <v>736</v>
      </c>
      <c r="E25" s="15" t="s">
        <v>487</v>
      </c>
      <c r="F25" s="13" t="s">
        <v>236</v>
      </c>
      <c r="G25" s="16" t="s">
        <v>237</v>
      </c>
      <c r="H25" s="17">
        <v>86439</v>
      </c>
      <c r="I25" s="18">
        <v>77700</v>
      </c>
      <c r="J25" s="18">
        <v>0</v>
      </c>
      <c r="K25" s="18">
        <v>77700</v>
      </c>
      <c r="L25" s="18">
        <v>0</v>
      </c>
      <c r="M25" s="19">
        <f t="shared" si="0"/>
        <v>0.89889980217263044</v>
      </c>
      <c r="N25" s="20">
        <v>45292</v>
      </c>
      <c r="O25" s="20">
        <v>45657</v>
      </c>
      <c r="P25" s="21">
        <v>75</v>
      </c>
    </row>
    <row r="26" spans="1:16" ht="30" customHeight="1" x14ac:dyDescent="0.2">
      <c r="A26" s="13">
        <v>21</v>
      </c>
      <c r="B26" s="13" t="s">
        <v>85</v>
      </c>
      <c r="C26" s="14" t="s">
        <v>41</v>
      </c>
      <c r="D26" s="15">
        <v>736</v>
      </c>
      <c r="E26" s="15" t="s">
        <v>487</v>
      </c>
      <c r="F26" s="13" t="s">
        <v>238</v>
      </c>
      <c r="G26" s="16" t="s">
        <v>239</v>
      </c>
      <c r="H26" s="17">
        <v>81200</v>
      </c>
      <c r="I26" s="18">
        <v>73000</v>
      </c>
      <c r="J26" s="18">
        <v>0</v>
      </c>
      <c r="K26" s="18">
        <v>73000</v>
      </c>
      <c r="L26" s="18">
        <v>0</v>
      </c>
      <c r="M26" s="19">
        <f t="shared" si="0"/>
        <v>0.89901477832512311</v>
      </c>
      <c r="N26" s="20">
        <v>45292</v>
      </c>
      <c r="O26" s="20">
        <v>45657</v>
      </c>
      <c r="P26" s="21">
        <v>75</v>
      </c>
    </row>
    <row r="27" spans="1:16" ht="30" customHeight="1" x14ac:dyDescent="0.2">
      <c r="A27" s="13">
        <v>22</v>
      </c>
      <c r="B27" s="13" t="s">
        <v>240</v>
      </c>
      <c r="C27" s="14" t="s">
        <v>241</v>
      </c>
      <c r="D27" s="15">
        <v>736</v>
      </c>
      <c r="E27" s="15" t="s">
        <v>487</v>
      </c>
      <c r="F27" s="13" t="s">
        <v>242</v>
      </c>
      <c r="G27" s="16" t="s">
        <v>243</v>
      </c>
      <c r="H27" s="17">
        <v>78400</v>
      </c>
      <c r="I27" s="18">
        <v>70500</v>
      </c>
      <c r="J27" s="18">
        <v>0</v>
      </c>
      <c r="K27" s="18">
        <v>70500</v>
      </c>
      <c r="L27" s="18">
        <v>0</v>
      </c>
      <c r="M27" s="19">
        <f t="shared" si="0"/>
        <v>0.89923469387755106</v>
      </c>
      <c r="N27" s="20">
        <v>45292</v>
      </c>
      <c r="O27" s="20">
        <v>45657</v>
      </c>
      <c r="P27" s="21">
        <v>75</v>
      </c>
    </row>
    <row r="28" spans="1:16" ht="30" customHeight="1" x14ac:dyDescent="0.2">
      <c r="A28" s="13">
        <v>23</v>
      </c>
      <c r="B28" s="13" t="s">
        <v>56</v>
      </c>
      <c r="C28" s="14" t="s">
        <v>244</v>
      </c>
      <c r="D28" s="15">
        <v>736</v>
      </c>
      <c r="E28" s="15" t="s">
        <v>487</v>
      </c>
      <c r="F28" s="25" t="s">
        <v>245</v>
      </c>
      <c r="G28" s="16" t="s">
        <v>246</v>
      </c>
      <c r="H28" s="17">
        <v>71000</v>
      </c>
      <c r="I28" s="18">
        <v>63900</v>
      </c>
      <c r="J28" s="18">
        <v>0</v>
      </c>
      <c r="K28" s="18">
        <v>63900</v>
      </c>
      <c r="L28" s="18">
        <v>0</v>
      </c>
      <c r="M28" s="19">
        <f t="shared" si="0"/>
        <v>0.9</v>
      </c>
      <c r="N28" s="20">
        <v>45292</v>
      </c>
      <c r="O28" s="20">
        <v>45657</v>
      </c>
      <c r="P28" s="21">
        <v>75</v>
      </c>
    </row>
    <row r="29" spans="1:16" ht="30" customHeight="1" x14ac:dyDescent="0.2">
      <c r="A29" s="13">
        <v>24</v>
      </c>
      <c r="B29" s="13" t="s">
        <v>247</v>
      </c>
      <c r="C29" s="14" t="s">
        <v>18</v>
      </c>
      <c r="D29" s="15">
        <v>736</v>
      </c>
      <c r="E29" s="15" t="s">
        <v>487</v>
      </c>
      <c r="F29" s="13" t="s">
        <v>248</v>
      </c>
      <c r="G29" s="16" t="s">
        <v>249</v>
      </c>
      <c r="H29" s="17">
        <v>17750</v>
      </c>
      <c r="I29" s="18">
        <v>15975</v>
      </c>
      <c r="J29" s="18">
        <v>0</v>
      </c>
      <c r="K29" s="18">
        <v>15900</v>
      </c>
      <c r="L29" s="18">
        <v>0</v>
      </c>
      <c r="M29" s="19">
        <f t="shared" si="0"/>
        <v>0.89577464788732397</v>
      </c>
      <c r="N29" s="20">
        <v>45292</v>
      </c>
      <c r="O29" s="20">
        <v>45657</v>
      </c>
      <c r="P29" s="21">
        <v>75</v>
      </c>
    </row>
    <row r="30" spans="1:16" ht="30" customHeight="1" x14ac:dyDescent="0.2">
      <c r="A30" s="13">
        <v>25</v>
      </c>
      <c r="B30" s="13" t="s">
        <v>143</v>
      </c>
      <c r="C30" s="14" t="s">
        <v>250</v>
      </c>
      <c r="D30" s="15">
        <v>736</v>
      </c>
      <c r="E30" s="15" t="s">
        <v>487</v>
      </c>
      <c r="F30" s="13" t="s">
        <v>251</v>
      </c>
      <c r="G30" s="16" t="s">
        <v>252</v>
      </c>
      <c r="H30" s="17">
        <v>85000</v>
      </c>
      <c r="I30" s="18">
        <v>75000</v>
      </c>
      <c r="J30" s="18">
        <v>0</v>
      </c>
      <c r="K30" s="18">
        <v>75000</v>
      </c>
      <c r="L30" s="18">
        <v>0</v>
      </c>
      <c r="M30" s="19">
        <f t="shared" si="0"/>
        <v>0.88235294117647056</v>
      </c>
      <c r="N30" s="20">
        <v>45292</v>
      </c>
      <c r="O30" s="20">
        <v>45657</v>
      </c>
      <c r="P30" s="21">
        <v>74</v>
      </c>
    </row>
    <row r="31" spans="1:16" ht="30" customHeight="1" x14ac:dyDescent="0.2">
      <c r="A31" s="13">
        <v>26</v>
      </c>
      <c r="B31" s="13" t="s">
        <v>253</v>
      </c>
      <c r="C31" s="14" t="s">
        <v>254</v>
      </c>
      <c r="D31" s="15">
        <v>736</v>
      </c>
      <c r="E31" s="15" t="s">
        <v>487</v>
      </c>
      <c r="F31" s="13" t="s">
        <v>255</v>
      </c>
      <c r="G31" s="16" t="s">
        <v>256</v>
      </c>
      <c r="H31" s="17">
        <v>90000</v>
      </c>
      <c r="I31" s="18">
        <v>80000</v>
      </c>
      <c r="J31" s="18">
        <v>0</v>
      </c>
      <c r="K31" s="18">
        <v>80000</v>
      </c>
      <c r="L31" s="18">
        <v>0</v>
      </c>
      <c r="M31" s="19">
        <f t="shared" si="0"/>
        <v>0.88888888888888884</v>
      </c>
      <c r="N31" s="20">
        <v>45292</v>
      </c>
      <c r="O31" s="20">
        <v>45657</v>
      </c>
      <c r="P31" s="21">
        <v>74</v>
      </c>
    </row>
    <row r="32" spans="1:16" ht="30" customHeight="1" x14ac:dyDescent="0.2">
      <c r="A32" s="13">
        <v>27</v>
      </c>
      <c r="B32" s="13" t="s">
        <v>257</v>
      </c>
      <c r="C32" s="14" t="s">
        <v>258</v>
      </c>
      <c r="D32" s="15">
        <v>736</v>
      </c>
      <c r="E32" s="15" t="s">
        <v>487</v>
      </c>
      <c r="F32" s="13" t="s">
        <v>259</v>
      </c>
      <c r="G32" s="16" t="s">
        <v>260</v>
      </c>
      <c r="H32" s="17">
        <v>90000</v>
      </c>
      <c r="I32" s="18">
        <v>62100</v>
      </c>
      <c r="J32" s="18">
        <v>0</v>
      </c>
      <c r="K32" s="18">
        <v>62100</v>
      </c>
      <c r="L32" s="18">
        <v>0</v>
      </c>
      <c r="M32" s="19">
        <f t="shared" si="0"/>
        <v>0.69</v>
      </c>
      <c r="N32" s="20">
        <v>45292</v>
      </c>
      <c r="O32" s="20">
        <v>45657</v>
      </c>
      <c r="P32" s="21">
        <v>73</v>
      </c>
    </row>
    <row r="33" spans="1:16" ht="30" customHeight="1" x14ac:dyDescent="0.2">
      <c r="A33" s="13">
        <v>28</v>
      </c>
      <c r="B33" s="13" t="s">
        <v>261</v>
      </c>
      <c r="C33" s="14" t="s">
        <v>123</v>
      </c>
      <c r="D33" s="15">
        <v>736</v>
      </c>
      <c r="E33" s="15" t="s">
        <v>487</v>
      </c>
      <c r="F33" s="13">
        <v>66738164</v>
      </c>
      <c r="G33" s="14" t="s">
        <v>262</v>
      </c>
      <c r="H33" s="17">
        <v>55000</v>
      </c>
      <c r="I33" s="18">
        <v>38000</v>
      </c>
      <c r="J33" s="18">
        <v>0</v>
      </c>
      <c r="K33" s="18">
        <v>38000</v>
      </c>
      <c r="L33" s="18">
        <v>0</v>
      </c>
      <c r="M33" s="19">
        <f t="shared" si="0"/>
        <v>0.69090909090909092</v>
      </c>
      <c r="N33" s="20">
        <v>45292</v>
      </c>
      <c r="O33" s="20">
        <v>45657</v>
      </c>
      <c r="P33" s="21">
        <v>73</v>
      </c>
    </row>
    <row r="34" spans="1:16" ht="30" customHeight="1" x14ac:dyDescent="0.2">
      <c r="A34" s="13">
        <v>29</v>
      </c>
      <c r="B34" s="13" t="s">
        <v>16</v>
      </c>
      <c r="C34" s="14" t="s">
        <v>263</v>
      </c>
      <c r="D34" s="15">
        <v>736</v>
      </c>
      <c r="E34" s="15" t="s">
        <v>487</v>
      </c>
      <c r="F34" s="13" t="s">
        <v>264</v>
      </c>
      <c r="G34" s="16" t="s">
        <v>265</v>
      </c>
      <c r="H34" s="17">
        <v>40000</v>
      </c>
      <c r="I34" s="18">
        <v>36000</v>
      </c>
      <c r="J34" s="18">
        <v>0</v>
      </c>
      <c r="K34" s="18">
        <v>36000</v>
      </c>
      <c r="L34" s="18">
        <v>0</v>
      </c>
      <c r="M34" s="19">
        <f t="shared" si="0"/>
        <v>0.9</v>
      </c>
      <c r="N34" s="20">
        <v>45292</v>
      </c>
      <c r="O34" s="20">
        <v>45657</v>
      </c>
      <c r="P34" s="21">
        <v>73</v>
      </c>
    </row>
    <row r="35" spans="1:16" ht="30" customHeight="1" x14ac:dyDescent="0.2">
      <c r="A35" s="13">
        <v>30</v>
      </c>
      <c r="B35" s="13" t="s">
        <v>21</v>
      </c>
      <c r="C35" s="14" t="s">
        <v>27</v>
      </c>
      <c r="D35" s="15">
        <v>736</v>
      </c>
      <c r="E35" s="15" t="s">
        <v>487</v>
      </c>
      <c r="F35" s="13">
        <v>64630650</v>
      </c>
      <c r="G35" s="16" t="s">
        <v>266</v>
      </c>
      <c r="H35" s="17">
        <v>46600</v>
      </c>
      <c r="I35" s="18">
        <v>31900</v>
      </c>
      <c r="J35" s="18">
        <v>0</v>
      </c>
      <c r="K35" s="18">
        <v>31900</v>
      </c>
      <c r="L35" s="18">
        <v>0</v>
      </c>
      <c r="M35" s="19">
        <f t="shared" si="0"/>
        <v>0.68454935622317592</v>
      </c>
      <c r="N35" s="20">
        <v>45323</v>
      </c>
      <c r="O35" s="20">
        <v>45627</v>
      </c>
      <c r="P35" s="21">
        <v>70</v>
      </c>
    </row>
    <row r="36" spans="1:16" ht="30" customHeight="1" x14ac:dyDescent="0.2">
      <c r="A36" s="13">
        <v>31</v>
      </c>
      <c r="B36" s="13" t="s">
        <v>50</v>
      </c>
      <c r="C36" s="14" t="s">
        <v>267</v>
      </c>
      <c r="D36" s="15">
        <v>736</v>
      </c>
      <c r="E36" s="15" t="s">
        <v>487</v>
      </c>
      <c r="F36" s="13">
        <v>66738130</v>
      </c>
      <c r="G36" s="14" t="s">
        <v>268</v>
      </c>
      <c r="H36" s="17">
        <v>100426</v>
      </c>
      <c r="I36" s="18">
        <v>69294</v>
      </c>
      <c r="J36" s="18">
        <v>0</v>
      </c>
      <c r="K36" s="18">
        <v>69200</v>
      </c>
      <c r="L36" s="18">
        <v>0</v>
      </c>
      <c r="M36" s="19">
        <f t="shared" si="0"/>
        <v>0.68906458486846034</v>
      </c>
      <c r="N36" s="20">
        <v>45292</v>
      </c>
      <c r="O36" s="20">
        <v>45657</v>
      </c>
      <c r="P36" s="21">
        <v>70</v>
      </c>
    </row>
    <row r="37" spans="1:16" ht="30" customHeight="1" x14ac:dyDescent="0.2">
      <c r="A37" s="13">
        <v>32</v>
      </c>
      <c r="B37" s="13" t="s">
        <v>146</v>
      </c>
      <c r="C37" s="14" t="s">
        <v>82</v>
      </c>
      <c r="D37" s="15">
        <v>736</v>
      </c>
      <c r="E37" s="15" t="s">
        <v>487</v>
      </c>
      <c r="F37" s="13" t="s">
        <v>269</v>
      </c>
      <c r="G37" s="23" t="s">
        <v>270</v>
      </c>
      <c r="H37" s="17">
        <v>115000</v>
      </c>
      <c r="I37" s="18">
        <v>80000</v>
      </c>
      <c r="J37" s="18">
        <v>0</v>
      </c>
      <c r="K37" s="18">
        <v>80000</v>
      </c>
      <c r="L37" s="18">
        <v>0</v>
      </c>
      <c r="M37" s="19">
        <f t="shared" si="0"/>
        <v>0.69565217391304346</v>
      </c>
      <c r="N37" s="20">
        <v>45292</v>
      </c>
      <c r="O37" s="20">
        <v>45657</v>
      </c>
      <c r="P37" s="21">
        <v>70</v>
      </c>
    </row>
    <row r="38" spans="1:16" ht="30" customHeight="1" x14ac:dyDescent="0.2">
      <c r="A38" s="13">
        <v>33</v>
      </c>
      <c r="B38" s="13" t="s">
        <v>79</v>
      </c>
      <c r="C38" s="14" t="s">
        <v>271</v>
      </c>
      <c r="D38" s="15">
        <v>736</v>
      </c>
      <c r="E38" s="15" t="s">
        <v>487</v>
      </c>
      <c r="F38" s="13" t="s">
        <v>272</v>
      </c>
      <c r="G38" s="16" t="s">
        <v>273</v>
      </c>
      <c r="H38" s="17">
        <v>42820</v>
      </c>
      <c r="I38" s="18">
        <v>29800</v>
      </c>
      <c r="J38" s="18">
        <v>0</v>
      </c>
      <c r="K38" s="18">
        <v>29800</v>
      </c>
      <c r="L38" s="18">
        <v>0</v>
      </c>
      <c r="M38" s="19">
        <f t="shared" si="0"/>
        <v>0.69593647828117711</v>
      </c>
      <c r="N38" s="20">
        <v>45292</v>
      </c>
      <c r="O38" s="20">
        <v>45657</v>
      </c>
      <c r="P38" s="21">
        <v>70</v>
      </c>
    </row>
    <row r="39" spans="1:16" ht="30" customHeight="1" x14ac:dyDescent="0.2">
      <c r="A39" s="13">
        <v>34</v>
      </c>
      <c r="B39" s="13" t="s">
        <v>86</v>
      </c>
      <c r="C39" s="14" t="s">
        <v>73</v>
      </c>
      <c r="D39" s="15">
        <v>736</v>
      </c>
      <c r="E39" s="15" t="s">
        <v>487</v>
      </c>
      <c r="F39" s="13" t="s">
        <v>274</v>
      </c>
      <c r="G39" s="14" t="s">
        <v>275</v>
      </c>
      <c r="H39" s="17">
        <v>88000</v>
      </c>
      <c r="I39" s="18">
        <v>61500</v>
      </c>
      <c r="J39" s="18">
        <v>0</v>
      </c>
      <c r="K39" s="18">
        <v>61500</v>
      </c>
      <c r="L39" s="18">
        <v>0</v>
      </c>
      <c r="M39" s="19">
        <f t="shared" si="0"/>
        <v>0.69886363636363635</v>
      </c>
      <c r="N39" s="20">
        <v>45292</v>
      </c>
      <c r="O39" s="20">
        <v>45657</v>
      </c>
      <c r="P39" s="21">
        <v>70</v>
      </c>
    </row>
    <row r="40" spans="1:16" ht="30" customHeight="1" x14ac:dyDescent="0.2">
      <c r="A40" s="13">
        <v>35</v>
      </c>
      <c r="B40" s="13" t="s">
        <v>276</v>
      </c>
      <c r="C40" s="14" t="s">
        <v>277</v>
      </c>
      <c r="D40" s="15">
        <v>736</v>
      </c>
      <c r="E40" s="15" t="s">
        <v>487</v>
      </c>
      <c r="F40" s="13" t="s">
        <v>278</v>
      </c>
      <c r="G40" s="16" t="s">
        <v>279</v>
      </c>
      <c r="H40" s="17">
        <v>101100</v>
      </c>
      <c r="I40" s="18">
        <v>80000</v>
      </c>
      <c r="J40" s="18">
        <v>0</v>
      </c>
      <c r="K40" s="18">
        <v>80000</v>
      </c>
      <c r="L40" s="18">
        <v>0</v>
      </c>
      <c r="M40" s="19">
        <f t="shared" si="0"/>
        <v>0.79129574678536096</v>
      </c>
      <c r="N40" s="20">
        <v>45292</v>
      </c>
      <c r="O40" s="20">
        <v>45657</v>
      </c>
      <c r="P40" s="21">
        <v>70</v>
      </c>
    </row>
    <row r="41" spans="1:16" ht="30" customHeight="1" x14ac:dyDescent="0.2">
      <c r="A41" s="13">
        <v>36</v>
      </c>
      <c r="B41" s="13" t="s">
        <v>142</v>
      </c>
      <c r="C41" s="14" t="s">
        <v>26</v>
      </c>
      <c r="D41" s="15">
        <v>736</v>
      </c>
      <c r="E41" s="15" t="s">
        <v>487</v>
      </c>
      <c r="F41" s="13" t="s">
        <v>280</v>
      </c>
      <c r="G41" s="16" t="s">
        <v>281</v>
      </c>
      <c r="H41" s="17">
        <v>55000</v>
      </c>
      <c r="I41" s="18">
        <v>47000</v>
      </c>
      <c r="J41" s="18">
        <v>0</v>
      </c>
      <c r="K41" s="18">
        <v>47000</v>
      </c>
      <c r="L41" s="18">
        <v>0</v>
      </c>
      <c r="M41" s="19">
        <f t="shared" si="0"/>
        <v>0.8545454545454545</v>
      </c>
      <c r="N41" s="20">
        <v>45292</v>
      </c>
      <c r="O41" s="20">
        <v>45657</v>
      </c>
      <c r="P41" s="21">
        <v>70</v>
      </c>
    </row>
    <row r="42" spans="1:16" ht="30" customHeight="1" x14ac:dyDescent="0.2">
      <c r="A42" s="13">
        <v>37</v>
      </c>
      <c r="B42" s="13" t="s">
        <v>282</v>
      </c>
      <c r="C42" s="14" t="s">
        <v>30</v>
      </c>
      <c r="D42" s="15">
        <v>736</v>
      </c>
      <c r="E42" s="15" t="s">
        <v>487</v>
      </c>
      <c r="F42" s="13" t="s">
        <v>283</v>
      </c>
      <c r="G42" s="16" t="s">
        <v>284</v>
      </c>
      <c r="H42" s="17">
        <v>80000</v>
      </c>
      <c r="I42" s="18">
        <v>70000</v>
      </c>
      <c r="J42" s="18">
        <v>0</v>
      </c>
      <c r="K42" s="18">
        <v>70000</v>
      </c>
      <c r="L42" s="18">
        <v>0</v>
      </c>
      <c r="M42" s="19">
        <f t="shared" si="0"/>
        <v>0.875</v>
      </c>
      <c r="N42" s="20">
        <v>45292</v>
      </c>
      <c r="O42" s="20">
        <v>45657</v>
      </c>
      <c r="P42" s="21">
        <v>70</v>
      </c>
    </row>
    <row r="43" spans="1:16" ht="30" customHeight="1" x14ac:dyDescent="0.2">
      <c r="A43" s="13">
        <v>38</v>
      </c>
      <c r="B43" s="13" t="s">
        <v>145</v>
      </c>
      <c r="C43" s="14" t="s">
        <v>32</v>
      </c>
      <c r="D43" s="15">
        <v>736</v>
      </c>
      <c r="E43" s="15" t="s">
        <v>487</v>
      </c>
      <c r="F43" s="25" t="s">
        <v>285</v>
      </c>
      <c r="G43" s="16" t="s">
        <v>33</v>
      </c>
      <c r="H43" s="17">
        <v>90000</v>
      </c>
      <c r="I43" s="18">
        <v>80000</v>
      </c>
      <c r="J43" s="18">
        <v>0</v>
      </c>
      <c r="K43" s="18">
        <v>80000</v>
      </c>
      <c r="L43" s="18">
        <v>0</v>
      </c>
      <c r="M43" s="19">
        <f t="shared" si="0"/>
        <v>0.88888888888888884</v>
      </c>
      <c r="N43" s="20">
        <v>45292</v>
      </c>
      <c r="O43" s="20">
        <v>45657</v>
      </c>
      <c r="P43" s="21">
        <v>70</v>
      </c>
    </row>
    <row r="44" spans="1:16" ht="30" customHeight="1" x14ac:dyDescent="0.2">
      <c r="A44" s="13">
        <v>39</v>
      </c>
      <c r="B44" s="13" t="s">
        <v>159</v>
      </c>
      <c r="C44" s="14" t="s">
        <v>286</v>
      </c>
      <c r="D44" s="15">
        <v>736</v>
      </c>
      <c r="E44" s="15" t="s">
        <v>487</v>
      </c>
      <c r="F44" s="13" t="s">
        <v>287</v>
      </c>
      <c r="G44" s="16" t="s">
        <v>288</v>
      </c>
      <c r="H44" s="17">
        <v>45000</v>
      </c>
      <c r="I44" s="18">
        <v>40000</v>
      </c>
      <c r="J44" s="18">
        <v>0</v>
      </c>
      <c r="K44" s="18">
        <v>40000</v>
      </c>
      <c r="L44" s="18">
        <v>0</v>
      </c>
      <c r="M44" s="19">
        <f t="shared" si="0"/>
        <v>0.88888888888888884</v>
      </c>
      <c r="N44" s="20">
        <v>45292</v>
      </c>
      <c r="O44" s="20">
        <v>45657</v>
      </c>
      <c r="P44" s="21">
        <v>70</v>
      </c>
    </row>
    <row r="45" spans="1:16" ht="30" customHeight="1" x14ac:dyDescent="0.2">
      <c r="A45" s="13">
        <v>40</v>
      </c>
      <c r="B45" s="13" t="s">
        <v>289</v>
      </c>
      <c r="C45" s="14" t="s">
        <v>39</v>
      </c>
      <c r="D45" s="15">
        <v>736</v>
      </c>
      <c r="E45" s="15" t="s">
        <v>487</v>
      </c>
      <c r="F45" s="13" t="s">
        <v>290</v>
      </c>
      <c r="G45" s="16" t="s">
        <v>291</v>
      </c>
      <c r="H45" s="17">
        <v>79800</v>
      </c>
      <c r="I45" s="18">
        <v>71700</v>
      </c>
      <c r="J45" s="18">
        <v>0</v>
      </c>
      <c r="K45" s="18">
        <v>71700</v>
      </c>
      <c r="L45" s="18">
        <v>0</v>
      </c>
      <c r="M45" s="19">
        <f t="shared" si="0"/>
        <v>0.89849624060150379</v>
      </c>
      <c r="N45" s="20">
        <v>45292</v>
      </c>
      <c r="O45" s="20">
        <v>45657</v>
      </c>
      <c r="P45" s="21">
        <v>70</v>
      </c>
    </row>
    <row r="46" spans="1:16" ht="30" customHeight="1" x14ac:dyDescent="0.2">
      <c r="A46" s="13">
        <v>41</v>
      </c>
      <c r="B46" s="13" t="s">
        <v>111</v>
      </c>
      <c r="C46" s="14" t="s">
        <v>20</v>
      </c>
      <c r="D46" s="15">
        <v>736</v>
      </c>
      <c r="E46" s="15" t="s">
        <v>487</v>
      </c>
      <c r="F46" s="13" t="s">
        <v>292</v>
      </c>
      <c r="G46" s="16" t="s">
        <v>293</v>
      </c>
      <c r="H46" s="17">
        <v>79100</v>
      </c>
      <c r="I46" s="17">
        <v>71100</v>
      </c>
      <c r="J46" s="18">
        <v>0</v>
      </c>
      <c r="K46" s="17">
        <v>71100</v>
      </c>
      <c r="L46" s="18">
        <v>0</v>
      </c>
      <c r="M46" s="19">
        <f t="shared" si="0"/>
        <v>0.89886219974715542</v>
      </c>
      <c r="N46" s="20">
        <v>45292</v>
      </c>
      <c r="O46" s="20">
        <v>45657</v>
      </c>
      <c r="P46" s="21">
        <v>70</v>
      </c>
    </row>
    <row r="47" spans="1:16" ht="30" customHeight="1" x14ac:dyDescent="0.2">
      <c r="A47" s="13">
        <v>42</v>
      </c>
      <c r="B47" s="13" t="s">
        <v>153</v>
      </c>
      <c r="C47" s="14" t="s">
        <v>43</v>
      </c>
      <c r="D47" s="15">
        <v>736</v>
      </c>
      <c r="E47" s="15" t="s">
        <v>487</v>
      </c>
      <c r="F47" s="13">
        <v>66739071</v>
      </c>
      <c r="G47" s="16" t="s">
        <v>294</v>
      </c>
      <c r="H47" s="17">
        <v>87000</v>
      </c>
      <c r="I47" s="18">
        <v>78300</v>
      </c>
      <c r="J47" s="18">
        <v>0</v>
      </c>
      <c r="K47" s="18">
        <v>78300</v>
      </c>
      <c r="L47" s="18">
        <v>0</v>
      </c>
      <c r="M47" s="19">
        <f t="shared" si="0"/>
        <v>0.9</v>
      </c>
      <c r="N47" s="20">
        <v>45292</v>
      </c>
      <c r="O47" s="20">
        <v>45657</v>
      </c>
      <c r="P47" s="21">
        <v>70</v>
      </c>
    </row>
    <row r="48" spans="1:16" ht="30" customHeight="1" x14ac:dyDescent="0.2">
      <c r="A48" s="13">
        <v>43</v>
      </c>
      <c r="B48" s="13" t="s">
        <v>93</v>
      </c>
      <c r="C48" s="14" t="s">
        <v>128</v>
      </c>
      <c r="D48" s="15">
        <v>736</v>
      </c>
      <c r="E48" s="15" t="s">
        <v>487</v>
      </c>
      <c r="F48" s="13" t="s">
        <v>295</v>
      </c>
      <c r="G48" s="16" t="s">
        <v>296</v>
      </c>
      <c r="H48" s="17">
        <v>60000</v>
      </c>
      <c r="I48" s="18">
        <v>40000</v>
      </c>
      <c r="J48" s="18">
        <v>0</v>
      </c>
      <c r="K48" s="18">
        <v>40000</v>
      </c>
      <c r="L48" s="18">
        <v>0</v>
      </c>
      <c r="M48" s="19">
        <f t="shared" si="0"/>
        <v>0.66666666666666674</v>
      </c>
      <c r="N48" s="20">
        <v>45292</v>
      </c>
      <c r="O48" s="20">
        <v>45657</v>
      </c>
      <c r="P48" s="21">
        <v>69</v>
      </c>
    </row>
    <row r="49" spans="1:16" ht="30" customHeight="1" x14ac:dyDescent="0.2">
      <c r="A49" s="13">
        <v>44</v>
      </c>
      <c r="B49" s="13" t="s">
        <v>297</v>
      </c>
      <c r="C49" s="14" t="s">
        <v>138</v>
      </c>
      <c r="D49" s="15">
        <v>736</v>
      </c>
      <c r="E49" s="15" t="s">
        <v>487</v>
      </c>
      <c r="F49" s="13" t="s">
        <v>298</v>
      </c>
      <c r="G49" s="16" t="s">
        <v>299</v>
      </c>
      <c r="H49" s="17">
        <v>71700</v>
      </c>
      <c r="I49" s="18">
        <v>49500</v>
      </c>
      <c r="J49" s="18">
        <v>0</v>
      </c>
      <c r="K49" s="18">
        <v>49500</v>
      </c>
      <c r="L49" s="18">
        <v>0</v>
      </c>
      <c r="M49" s="19">
        <f t="shared" si="0"/>
        <v>0.69037656903765698</v>
      </c>
      <c r="N49" s="20">
        <v>45292</v>
      </c>
      <c r="O49" s="20">
        <v>45657</v>
      </c>
      <c r="P49" s="21">
        <v>69</v>
      </c>
    </row>
    <row r="50" spans="1:16" ht="30" customHeight="1" x14ac:dyDescent="0.2">
      <c r="A50" s="13">
        <v>45</v>
      </c>
      <c r="B50" s="13" t="s">
        <v>63</v>
      </c>
      <c r="C50" s="14" t="s">
        <v>75</v>
      </c>
      <c r="D50" s="15">
        <v>736</v>
      </c>
      <c r="E50" s="15" t="s">
        <v>487</v>
      </c>
      <c r="F50" s="13" t="s">
        <v>300</v>
      </c>
      <c r="G50" s="16" t="s">
        <v>301</v>
      </c>
      <c r="H50" s="17">
        <v>110000</v>
      </c>
      <c r="I50" s="18">
        <v>76500</v>
      </c>
      <c r="J50" s="18">
        <v>0</v>
      </c>
      <c r="K50" s="18">
        <v>76500</v>
      </c>
      <c r="L50" s="18">
        <v>0</v>
      </c>
      <c r="M50" s="19">
        <f t="shared" si="0"/>
        <v>0.69545454545454544</v>
      </c>
      <c r="N50" s="20">
        <v>45292</v>
      </c>
      <c r="O50" s="20">
        <v>45657</v>
      </c>
      <c r="P50" s="21">
        <v>69</v>
      </c>
    </row>
    <row r="51" spans="1:16" ht="30" customHeight="1" x14ac:dyDescent="0.2">
      <c r="A51" s="13">
        <v>46</v>
      </c>
      <c r="B51" s="13" t="s">
        <v>180</v>
      </c>
      <c r="C51" s="14" t="s">
        <v>15</v>
      </c>
      <c r="D51" s="15">
        <v>736</v>
      </c>
      <c r="E51" s="15" t="s">
        <v>487</v>
      </c>
      <c r="F51" s="13" t="s">
        <v>302</v>
      </c>
      <c r="G51" s="16" t="s">
        <v>303</v>
      </c>
      <c r="H51" s="17">
        <v>110000</v>
      </c>
      <c r="I51" s="18">
        <v>80000</v>
      </c>
      <c r="J51" s="18">
        <v>0</v>
      </c>
      <c r="K51" s="18">
        <v>80000</v>
      </c>
      <c r="L51" s="18">
        <v>0</v>
      </c>
      <c r="M51" s="19">
        <f t="shared" si="0"/>
        <v>0.72727272727272729</v>
      </c>
      <c r="N51" s="20">
        <v>45292</v>
      </c>
      <c r="O51" s="20">
        <v>45657</v>
      </c>
      <c r="P51" s="21">
        <v>69</v>
      </c>
    </row>
    <row r="52" spans="1:16" ht="30" customHeight="1" x14ac:dyDescent="0.2">
      <c r="A52" s="13">
        <v>47</v>
      </c>
      <c r="B52" s="13" t="s">
        <v>154</v>
      </c>
      <c r="C52" s="14" t="s">
        <v>163</v>
      </c>
      <c r="D52" s="15">
        <v>736</v>
      </c>
      <c r="E52" s="15" t="s">
        <v>487</v>
      </c>
      <c r="F52" s="13" t="s">
        <v>304</v>
      </c>
      <c r="G52" s="16" t="s">
        <v>305</v>
      </c>
      <c r="H52" s="17">
        <v>53600</v>
      </c>
      <c r="I52" s="18">
        <v>48240</v>
      </c>
      <c r="J52" s="18">
        <v>0</v>
      </c>
      <c r="K52" s="24">
        <v>48200</v>
      </c>
      <c r="L52" s="18">
        <v>0</v>
      </c>
      <c r="M52" s="19">
        <f t="shared" si="0"/>
        <v>0.89925373134328357</v>
      </c>
      <c r="N52" s="20">
        <v>45292</v>
      </c>
      <c r="O52" s="20">
        <v>45657</v>
      </c>
      <c r="P52" s="21">
        <v>69</v>
      </c>
    </row>
    <row r="53" spans="1:16" ht="30" customHeight="1" x14ac:dyDescent="0.2">
      <c r="A53" s="13">
        <v>48</v>
      </c>
      <c r="B53" s="13" t="s">
        <v>110</v>
      </c>
      <c r="C53" s="14" t="s">
        <v>165</v>
      </c>
      <c r="D53" s="15">
        <v>736</v>
      </c>
      <c r="E53" s="15" t="s">
        <v>487</v>
      </c>
      <c r="F53" s="13" t="s">
        <v>306</v>
      </c>
      <c r="G53" s="16" t="s">
        <v>307</v>
      </c>
      <c r="H53" s="17">
        <v>120000</v>
      </c>
      <c r="I53" s="18">
        <v>80000</v>
      </c>
      <c r="J53" s="18">
        <v>0</v>
      </c>
      <c r="K53" s="18">
        <v>80000</v>
      </c>
      <c r="L53" s="18">
        <v>0</v>
      </c>
      <c r="M53" s="19">
        <f t="shared" si="0"/>
        <v>0.66666666666666674</v>
      </c>
      <c r="N53" s="20">
        <v>45292</v>
      </c>
      <c r="O53" s="20">
        <v>45657</v>
      </c>
      <c r="P53" s="21">
        <v>68</v>
      </c>
    </row>
    <row r="54" spans="1:16" ht="30" customHeight="1" x14ac:dyDescent="0.2">
      <c r="A54" s="13">
        <v>49</v>
      </c>
      <c r="B54" s="13" t="s">
        <v>70</v>
      </c>
      <c r="C54" s="14" t="s">
        <v>87</v>
      </c>
      <c r="D54" s="15">
        <v>736</v>
      </c>
      <c r="E54" s="15" t="s">
        <v>487</v>
      </c>
      <c r="F54" s="13" t="s">
        <v>308</v>
      </c>
      <c r="G54" s="14" t="s">
        <v>309</v>
      </c>
      <c r="H54" s="17">
        <v>77000</v>
      </c>
      <c r="I54" s="18">
        <v>53000</v>
      </c>
      <c r="J54" s="18">
        <v>0</v>
      </c>
      <c r="K54" s="18">
        <v>53000</v>
      </c>
      <c r="L54" s="18">
        <v>0</v>
      </c>
      <c r="M54" s="19">
        <f t="shared" si="0"/>
        <v>0.68831168831168821</v>
      </c>
      <c r="N54" s="20">
        <v>45292</v>
      </c>
      <c r="O54" s="20">
        <v>45657</v>
      </c>
      <c r="P54" s="21">
        <v>68</v>
      </c>
    </row>
    <row r="55" spans="1:16" ht="30" customHeight="1" x14ac:dyDescent="0.2">
      <c r="A55" s="13">
        <v>50</v>
      </c>
      <c r="B55" s="13" t="s">
        <v>144</v>
      </c>
      <c r="C55" s="14" t="s">
        <v>152</v>
      </c>
      <c r="D55" s="15">
        <v>736</v>
      </c>
      <c r="E55" s="15" t="s">
        <v>487</v>
      </c>
      <c r="F55" s="13" t="s">
        <v>310</v>
      </c>
      <c r="G55" s="16" t="s">
        <v>311</v>
      </c>
      <c r="H55" s="17">
        <v>87800</v>
      </c>
      <c r="I55" s="18">
        <v>77100</v>
      </c>
      <c r="J55" s="18">
        <v>0</v>
      </c>
      <c r="K55" s="18">
        <v>77100</v>
      </c>
      <c r="L55" s="18">
        <v>0</v>
      </c>
      <c r="M55" s="19">
        <f t="shared" si="0"/>
        <v>0.87813211845102501</v>
      </c>
      <c r="N55" s="20">
        <v>45292</v>
      </c>
      <c r="O55" s="20">
        <v>45657</v>
      </c>
      <c r="P55" s="21">
        <v>68</v>
      </c>
    </row>
    <row r="56" spans="1:16" ht="30" customHeight="1" x14ac:dyDescent="0.2">
      <c r="A56" s="13">
        <v>51</v>
      </c>
      <c r="B56" s="13" t="s">
        <v>52</v>
      </c>
      <c r="C56" s="14" t="s">
        <v>312</v>
      </c>
      <c r="D56" s="15">
        <v>736</v>
      </c>
      <c r="E56" s="15" t="s">
        <v>487</v>
      </c>
      <c r="F56" s="13" t="s">
        <v>313</v>
      </c>
      <c r="G56" s="16" t="s">
        <v>314</v>
      </c>
      <c r="H56" s="17">
        <v>51100</v>
      </c>
      <c r="I56" s="18">
        <v>45700</v>
      </c>
      <c r="J56" s="18">
        <v>0</v>
      </c>
      <c r="K56" s="18">
        <v>45700</v>
      </c>
      <c r="L56" s="18">
        <v>0</v>
      </c>
      <c r="M56" s="19">
        <f t="shared" si="0"/>
        <v>0.89432485322896282</v>
      </c>
      <c r="N56" s="20">
        <v>45292</v>
      </c>
      <c r="O56" s="20">
        <v>45657</v>
      </c>
      <c r="P56" s="21">
        <v>68</v>
      </c>
    </row>
    <row r="57" spans="1:16" ht="30" customHeight="1" x14ac:dyDescent="0.2">
      <c r="A57" s="13">
        <v>52</v>
      </c>
      <c r="B57" s="13" t="s">
        <v>106</v>
      </c>
      <c r="C57" s="14" t="s">
        <v>162</v>
      </c>
      <c r="D57" s="15">
        <v>736</v>
      </c>
      <c r="E57" s="15" t="s">
        <v>487</v>
      </c>
      <c r="F57" s="25" t="s">
        <v>315</v>
      </c>
      <c r="G57" s="16" t="s">
        <v>316</v>
      </c>
      <c r="H57" s="17">
        <v>40000</v>
      </c>
      <c r="I57" s="26">
        <v>36000</v>
      </c>
      <c r="J57" s="18">
        <v>0</v>
      </c>
      <c r="K57" s="26">
        <v>36000</v>
      </c>
      <c r="L57" s="18">
        <v>0</v>
      </c>
      <c r="M57" s="19">
        <f t="shared" si="0"/>
        <v>0.9</v>
      </c>
      <c r="N57" s="20">
        <v>45292</v>
      </c>
      <c r="O57" s="20">
        <v>45657</v>
      </c>
      <c r="P57" s="21">
        <v>68</v>
      </c>
    </row>
    <row r="58" spans="1:16" ht="30" customHeight="1" x14ac:dyDescent="0.2">
      <c r="A58" s="13">
        <v>53</v>
      </c>
      <c r="B58" s="13" t="s">
        <v>317</v>
      </c>
      <c r="C58" s="14" t="s">
        <v>46</v>
      </c>
      <c r="D58" s="15">
        <v>736</v>
      </c>
      <c r="E58" s="15" t="s">
        <v>487</v>
      </c>
      <c r="F58" s="13" t="s">
        <v>318</v>
      </c>
      <c r="G58" s="16" t="s">
        <v>319</v>
      </c>
      <c r="H58" s="17">
        <v>75800</v>
      </c>
      <c r="I58" s="18">
        <v>68200</v>
      </c>
      <c r="J58" s="18">
        <v>0</v>
      </c>
      <c r="K58" s="18">
        <v>68200</v>
      </c>
      <c r="L58" s="18">
        <v>0</v>
      </c>
      <c r="M58" s="19">
        <f t="shared" si="0"/>
        <v>0.89973614775725597</v>
      </c>
      <c r="N58" s="20">
        <v>45292</v>
      </c>
      <c r="O58" s="20">
        <v>45657</v>
      </c>
      <c r="P58" s="21">
        <v>67</v>
      </c>
    </row>
    <row r="59" spans="1:16" ht="30" customHeight="1" x14ac:dyDescent="0.2">
      <c r="A59" s="13">
        <v>54</v>
      </c>
      <c r="B59" s="13" t="s">
        <v>66</v>
      </c>
      <c r="C59" s="14" t="s">
        <v>84</v>
      </c>
      <c r="D59" s="15">
        <v>736</v>
      </c>
      <c r="E59" s="15" t="s">
        <v>487</v>
      </c>
      <c r="F59" s="13" t="s">
        <v>320</v>
      </c>
      <c r="G59" s="14" t="s">
        <v>321</v>
      </c>
      <c r="H59" s="17">
        <v>63800</v>
      </c>
      <c r="I59" s="18">
        <v>43200</v>
      </c>
      <c r="J59" s="18">
        <v>0</v>
      </c>
      <c r="K59" s="18">
        <v>43200</v>
      </c>
      <c r="L59" s="18">
        <v>0</v>
      </c>
      <c r="M59" s="19">
        <f t="shared" si="0"/>
        <v>0.67711598746081503</v>
      </c>
      <c r="N59" s="20">
        <v>45292</v>
      </c>
      <c r="O59" s="20">
        <v>45657</v>
      </c>
      <c r="P59" s="21">
        <v>66</v>
      </c>
    </row>
    <row r="60" spans="1:16" ht="30" customHeight="1" x14ac:dyDescent="0.2">
      <c r="A60" s="13">
        <v>55</v>
      </c>
      <c r="B60" s="13" t="s">
        <v>169</v>
      </c>
      <c r="C60" s="14" t="s">
        <v>89</v>
      </c>
      <c r="D60" s="15">
        <v>736</v>
      </c>
      <c r="E60" s="15" t="s">
        <v>487</v>
      </c>
      <c r="F60" s="13" t="s">
        <v>322</v>
      </c>
      <c r="G60" s="16" t="s">
        <v>90</v>
      </c>
      <c r="H60" s="17">
        <v>115000</v>
      </c>
      <c r="I60" s="18">
        <v>80000</v>
      </c>
      <c r="J60" s="18">
        <v>0</v>
      </c>
      <c r="K60" s="18">
        <v>80000</v>
      </c>
      <c r="L60" s="18">
        <v>0</v>
      </c>
      <c r="M60" s="19">
        <f t="shared" si="0"/>
        <v>0.69565217391304346</v>
      </c>
      <c r="N60" s="20">
        <v>45292</v>
      </c>
      <c r="O60" s="20">
        <v>45657</v>
      </c>
      <c r="P60" s="21">
        <v>66</v>
      </c>
    </row>
    <row r="61" spans="1:16" ht="30" customHeight="1" x14ac:dyDescent="0.2">
      <c r="A61" s="13">
        <v>56</v>
      </c>
      <c r="B61" s="13" t="s">
        <v>171</v>
      </c>
      <c r="C61" s="14" t="s">
        <v>323</v>
      </c>
      <c r="D61" s="15">
        <v>736</v>
      </c>
      <c r="E61" s="15" t="s">
        <v>487</v>
      </c>
      <c r="F61" s="13" t="s">
        <v>324</v>
      </c>
      <c r="G61" s="16" t="s">
        <v>325</v>
      </c>
      <c r="H61" s="17">
        <v>81736</v>
      </c>
      <c r="I61" s="18">
        <v>73100</v>
      </c>
      <c r="J61" s="18">
        <v>0</v>
      </c>
      <c r="K61" s="18">
        <v>73100</v>
      </c>
      <c r="L61" s="18">
        <v>0</v>
      </c>
      <c r="M61" s="19">
        <f t="shared" si="0"/>
        <v>0.89434276206322794</v>
      </c>
      <c r="N61" s="20">
        <v>45292</v>
      </c>
      <c r="O61" s="20">
        <v>45657</v>
      </c>
      <c r="P61" s="21">
        <v>66</v>
      </c>
    </row>
    <row r="62" spans="1:16" ht="30" customHeight="1" x14ac:dyDescent="0.2">
      <c r="A62" s="13">
        <v>57</v>
      </c>
      <c r="B62" s="13" t="s">
        <v>133</v>
      </c>
      <c r="C62" s="14" t="s">
        <v>326</v>
      </c>
      <c r="D62" s="15">
        <v>736</v>
      </c>
      <c r="E62" s="15" t="s">
        <v>487</v>
      </c>
      <c r="F62" s="13" t="s">
        <v>327</v>
      </c>
      <c r="G62" s="16" t="s">
        <v>328</v>
      </c>
      <c r="H62" s="17">
        <v>87225</v>
      </c>
      <c r="I62" s="18">
        <v>78300</v>
      </c>
      <c r="J62" s="18">
        <v>0</v>
      </c>
      <c r="K62" s="18">
        <v>78300</v>
      </c>
      <c r="L62" s="18">
        <v>0</v>
      </c>
      <c r="M62" s="19">
        <f t="shared" si="0"/>
        <v>0.89767841788478075</v>
      </c>
      <c r="N62" s="20">
        <v>45292</v>
      </c>
      <c r="O62" s="20">
        <v>45657</v>
      </c>
      <c r="P62" s="21">
        <v>66</v>
      </c>
    </row>
    <row r="63" spans="1:16" ht="30" customHeight="1" x14ac:dyDescent="0.2">
      <c r="A63" s="13">
        <v>58</v>
      </c>
      <c r="B63" s="13" t="s">
        <v>105</v>
      </c>
      <c r="C63" s="14" t="s">
        <v>329</v>
      </c>
      <c r="D63" s="15">
        <v>736</v>
      </c>
      <c r="E63" s="15" t="s">
        <v>487</v>
      </c>
      <c r="F63" s="13" t="s">
        <v>330</v>
      </c>
      <c r="G63" s="14" t="s">
        <v>331</v>
      </c>
      <c r="H63" s="17">
        <v>33000</v>
      </c>
      <c r="I63" s="18">
        <v>29700</v>
      </c>
      <c r="J63" s="18">
        <v>0</v>
      </c>
      <c r="K63" s="18">
        <v>29700</v>
      </c>
      <c r="L63" s="18">
        <v>0</v>
      </c>
      <c r="M63" s="19">
        <f t="shared" si="0"/>
        <v>0.9</v>
      </c>
      <c r="N63" s="20">
        <v>45292</v>
      </c>
      <c r="O63" s="20">
        <v>45657</v>
      </c>
      <c r="P63" s="21">
        <v>66</v>
      </c>
    </row>
    <row r="64" spans="1:16" ht="30" customHeight="1" x14ac:dyDescent="0.2">
      <c r="A64" s="13">
        <v>59</v>
      </c>
      <c r="B64" s="13" t="s">
        <v>332</v>
      </c>
      <c r="C64" s="14" t="s">
        <v>333</v>
      </c>
      <c r="D64" s="15">
        <v>736</v>
      </c>
      <c r="E64" s="15" t="s">
        <v>487</v>
      </c>
      <c r="F64" s="13" t="s">
        <v>334</v>
      </c>
      <c r="G64" s="14" t="s">
        <v>335</v>
      </c>
      <c r="H64" s="17">
        <v>165000</v>
      </c>
      <c r="I64" s="18">
        <v>80000</v>
      </c>
      <c r="J64" s="18">
        <v>0</v>
      </c>
      <c r="K64" s="18">
        <v>80000</v>
      </c>
      <c r="L64" s="18">
        <v>0</v>
      </c>
      <c r="M64" s="19">
        <f t="shared" si="0"/>
        <v>0.48484848484848486</v>
      </c>
      <c r="N64" s="20">
        <v>45292</v>
      </c>
      <c r="O64" s="20">
        <v>45657</v>
      </c>
      <c r="P64" s="21">
        <v>65</v>
      </c>
    </row>
    <row r="65" spans="1:16" ht="30" customHeight="1" x14ac:dyDescent="0.2">
      <c r="A65" s="13">
        <v>60</v>
      </c>
      <c r="B65" s="13" t="s">
        <v>25</v>
      </c>
      <c r="C65" s="14" t="s">
        <v>134</v>
      </c>
      <c r="D65" s="15">
        <v>736</v>
      </c>
      <c r="E65" s="15" t="s">
        <v>487</v>
      </c>
      <c r="F65" s="13">
        <v>65494121</v>
      </c>
      <c r="G65" s="16" t="s">
        <v>336</v>
      </c>
      <c r="H65" s="17">
        <v>145000</v>
      </c>
      <c r="I65" s="18">
        <v>80000</v>
      </c>
      <c r="J65" s="18">
        <v>0</v>
      </c>
      <c r="K65" s="18">
        <v>80000</v>
      </c>
      <c r="L65" s="18">
        <v>0</v>
      </c>
      <c r="M65" s="19">
        <f t="shared" si="0"/>
        <v>0.55172413793103448</v>
      </c>
      <c r="N65" s="20">
        <v>45292</v>
      </c>
      <c r="O65" s="20">
        <v>45657</v>
      </c>
      <c r="P65" s="21">
        <v>65</v>
      </c>
    </row>
    <row r="66" spans="1:16" ht="30" customHeight="1" x14ac:dyDescent="0.2">
      <c r="A66" s="13">
        <v>61</v>
      </c>
      <c r="B66" s="13" t="s">
        <v>161</v>
      </c>
      <c r="C66" s="14" t="s">
        <v>44</v>
      </c>
      <c r="D66" s="15">
        <v>736</v>
      </c>
      <c r="E66" s="15" t="s">
        <v>487</v>
      </c>
      <c r="F66" s="13" t="s">
        <v>337</v>
      </c>
      <c r="G66" s="14" t="s">
        <v>338</v>
      </c>
      <c r="H66" s="17">
        <v>115000</v>
      </c>
      <c r="I66" s="18">
        <v>0</v>
      </c>
      <c r="J66" s="18">
        <v>80000</v>
      </c>
      <c r="K66" s="18">
        <v>0</v>
      </c>
      <c r="L66" s="18">
        <v>80000</v>
      </c>
      <c r="M66" s="19">
        <f t="shared" si="0"/>
        <v>0.69565217391304346</v>
      </c>
      <c r="N66" s="20">
        <v>45292</v>
      </c>
      <c r="O66" s="20">
        <v>45657</v>
      </c>
      <c r="P66" s="21">
        <v>65</v>
      </c>
    </row>
    <row r="67" spans="1:16" ht="30" customHeight="1" x14ac:dyDescent="0.2">
      <c r="A67" s="13">
        <v>62</v>
      </c>
      <c r="B67" s="13" t="s">
        <v>88</v>
      </c>
      <c r="C67" s="14" t="s">
        <v>126</v>
      </c>
      <c r="D67" s="15">
        <v>736</v>
      </c>
      <c r="E67" s="15" t="s">
        <v>487</v>
      </c>
      <c r="F67" s="13" t="s">
        <v>339</v>
      </c>
      <c r="G67" s="16" t="s">
        <v>340</v>
      </c>
      <c r="H67" s="17">
        <v>95000</v>
      </c>
      <c r="I67" s="18">
        <v>78000</v>
      </c>
      <c r="J67" s="18">
        <v>0</v>
      </c>
      <c r="K67" s="18">
        <v>78000</v>
      </c>
      <c r="L67" s="18">
        <v>0</v>
      </c>
      <c r="M67" s="19">
        <f t="shared" si="0"/>
        <v>0.82105263157894737</v>
      </c>
      <c r="N67" s="20">
        <v>45292</v>
      </c>
      <c r="O67" s="20">
        <v>45657</v>
      </c>
      <c r="P67" s="21">
        <v>65</v>
      </c>
    </row>
    <row r="68" spans="1:16" ht="30" customHeight="1" x14ac:dyDescent="0.2">
      <c r="A68" s="13">
        <v>63</v>
      </c>
      <c r="B68" s="13" t="s">
        <v>174</v>
      </c>
      <c r="C68" s="14" t="s">
        <v>83</v>
      </c>
      <c r="D68" s="15">
        <v>736</v>
      </c>
      <c r="E68" s="15" t="s">
        <v>487</v>
      </c>
      <c r="F68" s="13" t="s">
        <v>341</v>
      </c>
      <c r="G68" s="16" t="s">
        <v>342</v>
      </c>
      <c r="H68" s="17">
        <v>92184</v>
      </c>
      <c r="I68" s="18">
        <v>79700</v>
      </c>
      <c r="J68" s="18">
        <v>0</v>
      </c>
      <c r="K68" s="18">
        <v>79700</v>
      </c>
      <c r="L68" s="18">
        <v>0</v>
      </c>
      <c r="M68" s="19">
        <f t="shared" si="0"/>
        <v>0.86457519743122446</v>
      </c>
      <c r="N68" s="20">
        <v>45292</v>
      </c>
      <c r="O68" s="20">
        <v>45657</v>
      </c>
      <c r="P68" s="21">
        <v>65</v>
      </c>
    </row>
    <row r="69" spans="1:16" ht="30" customHeight="1" x14ac:dyDescent="0.2">
      <c r="A69" s="13">
        <v>64</v>
      </c>
      <c r="B69" s="13" t="s">
        <v>45</v>
      </c>
      <c r="C69" s="14" t="s">
        <v>97</v>
      </c>
      <c r="D69" s="15">
        <v>736</v>
      </c>
      <c r="E69" s="15" t="s">
        <v>487</v>
      </c>
      <c r="F69" s="13">
        <v>65468180</v>
      </c>
      <c r="G69" s="16" t="s">
        <v>343</v>
      </c>
      <c r="H69" s="17">
        <v>71430</v>
      </c>
      <c r="I69" s="18">
        <v>64200</v>
      </c>
      <c r="J69" s="18">
        <v>0</v>
      </c>
      <c r="K69" s="18">
        <v>64200</v>
      </c>
      <c r="L69" s="18">
        <v>0</v>
      </c>
      <c r="M69" s="19">
        <f t="shared" si="0"/>
        <v>0.89878202435951282</v>
      </c>
      <c r="N69" s="20">
        <v>45292</v>
      </c>
      <c r="O69" s="20">
        <v>45657</v>
      </c>
      <c r="P69" s="21">
        <v>65</v>
      </c>
    </row>
    <row r="70" spans="1:16" ht="30" customHeight="1" x14ac:dyDescent="0.2">
      <c r="A70" s="13">
        <v>65</v>
      </c>
      <c r="B70" s="13" t="s">
        <v>31</v>
      </c>
      <c r="C70" s="14" t="s">
        <v>344</v>
      </c>
      <c r="D70" s="15">
        <v>736</v>
      </c>
      <c r="E70" s="15" t="s">
        <v>487</v>
      </c>
      <c r="F70" s="13" t="s">
        <v>345</v>
      </c>
      <c r="G70" s="16" t="s">
        <v>346</v>
      </c>
      <c r="H70" s="17">
        <v>89000</v>
      </c>
      <c r="I70" s="18">
        <v>80000</v>
      </c>
      <c r="J70" s="18">
        <v>0</v>
      </c>
      <c r="K70" s="18">
        <v>80000</v>
      </c>
      <c r="L70" s="18">
        <v>0</v>
      </c>
      <c r="M70" s="19">
        <f t="shared" si="0"/>
        <v>0.89887640449438211</v>
      </c>
      <c r="N70" s="20">
        <v>45292</v>
      </c>
      <c r="O70" s="20">
        <v>45657</v>
      </c>
      <c r="P70" s="21">
        <v>65</v>
      </c>
    </row>
    <row r="71" spans="1:16" ht="30" customHeight="1" x14ac:dyDescent="0.2">
      <c r="A71" s="13">
        <v>66</v>
      </c>
      <c r="B71" s="13" t="s">
        <v>108</v>
      </c>
      <c r="C71" s="14" t="s">
        <v>116</v>
      </c>
      <c r="D71" s="15">
        <v>736</v>
      </c>
      <c r="E71" s="15" t="s">
        <v>487</v>
      </c>
      <c r="F71" s="13" t="s">
        <v>347</v>
      </c>
      <c r="G71" s="16" t="s">
        <v>348</v>
      </c>
      <c r="H71" s="17">
        <v>73400</v>
      </c>
      <c r="I71" s="18">
        <v>66000</v>
      </c>
      <c r="J71" s="18">
        <v>0</v>
      </c>
      <c r="K71" s="18">
        <v>66000</v>
      </c>
      <c r="L71" s="18">
        <v>0</v>
      </c>
      <c r="M71" s="19">
        <f t="shared" ref="M71:M128" si="1">(K71+L71)/(H71/100)/100</f>
        <v>0.89918256130790197</v>
      </c>
      <c r="N71" s="20">
        <v>45292</v>
      </c>
      <c r="O71" s="20">
        <v>45657</v>
      </c>
      <c r="P71" s="21">
        <v>65</v>
      </c>
    </row>
    <row r="72" spans="1:16" ht="30" customHeight="1" x14ac:dyDescent="0.2">
      <c r="A72" s="13">
        <v>67</v>
      </c>
      <c r="B72" s="13" t="s">
        <v>113</v>
      </c>
      <c r="C72" s="14" t="s">
        <v>94</v>
      </c>
      <c r="D72" s="15">
        <v>736</v>
      </c>
      <c r="E72" s="15" t="s">
        <v>487</v>
      </c>
      <c r="F72" s="13" t="s">
        <v>349</v>
      </c>
      <c r="G72" s="16" t="s">
        <v>350</v>
      </c>
      <c r="H72" s="17">
        <v>114298</v>
      </c>
      <c r="I72" s="18">
        <v>79400</v>
      </c>
      <c r="J72" s="18">
        <v>0</v>
      </c>
      <c r="K72" s="18">
        <v>79400</v>
      </c>
      <c r="L72" s="18">
        <v>0</v>
      </c>
      <c r="M72" s="19">
        <f t="shared" si="1"/>
        <v>0.69467532240284169</v>
      </c>
      <c r="N72" s="20">
        <v>45292</v>
      </c>
      <c r="O72" s="20">
        <v>45657</v>
      </c>
      <c r="P72" s="21">
        <v>64</v>
      </c>
    </row>
    <row r="73" spans="1:16" ht="30" customHeight="1" x14ac:dyDescent="0.2">
      <c r="A73" s="13">
        <v>68</v>
      </c>
      <c r="B73" s="13" t="s">
        <v>176</v>
      </c>
      <c r="C73" s="14" t="s">
        <v>121</v>
      </c>
      <c r="D73" s="15">
        <v>736</v>
      </c>
      <c r="E73" s="15" t="s">
        <v>487</v>
      </c>
      <c r="F73" s="13">
        <v>64122310</v>
      </c>
      <c r="G73" s="16" t="s">
        <v>351</v>
      </c>
      <c r="H73" s="17">
        <v>115000</v>
      </c>
      <c r="I73" s="18">
        <v>80000</v>
      </c>
      <c r="J73" s="18">
        <v>0</v>
      </c>
      <c r="K73" s="18">
        <v>80000</v>
      </c>
      <c r="L73" s="18">
        <v>0</v>
      </c>
      <c r="M73" s="19">
        <f t="shared" si="1"/>
        <v>0.69565217391304346</v>
      </c>
      <c r="N73" s="20">
        <v>45292</v>
      </c>
      <c r="O73" s="20">
        <v>45657</v>
      </c>
      <c r="P73" s="21">
        <v>64</v>
      </c>
    </row>
    <row r="74" spans="1:16" ht="30" customHeight="1" x14ac:dyDescent="0.2">
      <c r="A74" s="13">
        <v>69</v>
      </c>
      <c r="B74" s="13" t="s">
        <v>352</v>
      </c>
      <c r="C74" s="14" t="s">
        <v>51</v>
      </c>
      <c r="D74" s="15">
        <v>736</v>
      </c>
      <c r="E74" s="15" t="s">
        <v>487</v>
      </c>
      <c r="F74" s="13">
        <v>66738407</v>
      </c>
      <c r="G74" s="16" t="s">
        <v>353</v>
      </c>
      <c r="H74" s="17">
        <v>39000</v>
      </c>
      <c r="I74" s="18">
        <v>27300</v>
      </c>
      <c r="J74" s="18">
        <v>0</v>
      </c>
      <c r="K74" s="18">
        <v>27300</v>
      </c>
      <c r="L74" s="18">
        <v>0</v>
      </c>
      <c r="M74" s="19">
        <f t="shared" si="1"/>
        <v>0.7</v>
      </c>
      <c r="N74" s="20">
        <v>45292</v>
      </c>
      <c r="O74" s="20">
        <v>45657</v>
      </c>
      <c r="P74" s="21">
        <v>64</v>
      </c>
    </row>
    <row r="75" spans="1:16" ht="30" customHeight="1" x14ac:dyDescent="0.2">
      <c r="A75" s="13">
        <v>70</v>
      </c>
      <c r="B75" s="13" t="s">
        <v>129</v>
      </c>
      <c r="C75" s="14" t="s">
        <v>354</v>
      </c>
      <c r="D75" s="15">
        <v>736</v>
      </c>
      <c r="E75" s="15" t="s">
        <v>487</v>
      </c>
      <c r="F75" s="13" t="s">
        <v>355</v>
      </c>
      <c r="G75" s="16" t="s">
        <v>356</v>
      </c>
      <c r="H75" s="17">
        <v>100000</v>
      </c>
      <c r="I75" s="18">
        <v>70000</v>
      </c>
      <c r="J75" s="18">
        <v>0</v>
      </c>
      <c r="K75" s="18">
        <v>70000</v>
      </c>
      <c r="L75" s="18">
        <v>0</v>
      </c>
      <c r="M75" s="19">
        <f t="shared" si="1"/>
        <v>0.7</v>
      </c>
      <c r="N75" s="20">
        <v>45292</v>
      </c>
      <c r="O75" s="20">
        <v>45657</v>
      </c>
      <c r="P75" s="21">
        <v>64</v>
      </c>
    </row>
    <row r="76" spans="1:16" ht="30" customHeight="1" x14ac:dyDescent="0.2">
      <c r="A76" s="13">
        <v>71</v>
      </c>
      <c r="B76" s="13" t="s">
        <v>23</v>
      </c>
      <c r="C76" s="14" t="s">
        <v>62</v>
      </c>
      <c r="D76" s="15">
        <v>736</v>
      </c>
      <c r="E76" s="15" t="s">
        <v>487</v>
      </c>
      <c r="F76" s="25" t="s">
        <v>357</v>
      </c>
      <c r="G76" s="16" t="s">
        <v>358</v>
      </c>
      <c r="H76" s="17">
        <v>95000</v>
      </c>
      <c r="I76" s="18">
        <v>80000</v>
      </c>
      <c r="J76" s="18">
        <v>0</v>
      </c>
      <c r="K76" s="18">
        <v>80000</v>
      </c>
      <c r="L76" s="18">
        <v>0</v>
      </c>
      <c r="M76" s="19">
        <f t="shared" si="1"/>
        <v>0.8421052631578948</v>
      </c>
      <c r="N76" s="20">
        <v>45292</v>
      </c>
      <c r="O76" s="20">
        <v>45657</v>
      </c>
      <c r="P76" s="21">
        <v>64</v>
      </c>
    </row>
    <row r="77" spans="1:16" ht="30" customHeight="1" x14ac:dyDescent="0.2">
      <c r="A77" s="13">
        <v>72</v>
      </c>
      <c r="B77" s="13" t="s">
        <v>359</v>
      </c>
      <c r="C77" s="14" t="s">
        <v>360</v>
      </c>
      <c r="D77" s="15">
        <v>736</v>
      </c>
      <c r="E77" s="15" t="s">
        <v>487</v>
      </c>
      <c r="F77" s="13" t="s">
        <v>361</v>
      </c>
      <c r="G77" s="16" t="s">
        <v>362</v>
      </c>
      <c r="H77" s="17">
        <v>67500</v>
      </c>
      <c r="I77" s="18">
        <v>60000</v>
      </c>
      <c r="J77" s="18">
        <v>0</v>
      </c>
      <c r="K77" s="18">
        <v>60000</v>
      </c>
      <c r="L77" s="18">
        <v>0</v>
      </c>
      <c r="M77" s="19">
        <f t="shared" si="1"/>
        <v>0.88888888888888884</v>
      </c>
      <c r="N77" s="20">
        <v>45292</v>
      </c>
      <c r="O77" s="20">
        <v>45657</v>
      </c>
      <c r="P77" s="21">
        <v>64</v>
      </c>
    </row>
    <row r="78" spans="1:16" ht="30" customHeight="1" x14ac:dyDescent="0.2">
      <c r="A78" s="13">
        <v>73</v>
      </c>
      <c r="B78" s="13" t="s">
        <v>104</v>
      </c>
      <c r="C78" s="14" t="s">
        <v>80</v>
      </c>
      <c r="D78" s="15">
        <v>736</v>
      </c>
      <c r="E78" s="15" t="s">
        <v>487</v>
      </c>
      <c r="F78" s="13" t="s">
        <v>363</v>
      </c>
      <c r="G78" s="16" t="s">
        <v>364</v>
      </c>
      <c r="H78" s="17">
        <v>90000</v>
      </c>
      <c r="I78" s="18">
        <v>80000</v>
      </c>
      <c r="J78" s="18">
        <v>0</v>
      </c>
      <c r="K78" s="18">
        <v>80000</v>
      </c>
      <c r="L78" s="18">
        <v>0</v>
      </c>
      <c r="M78" s="19">
        <f t="shared" si="1"/>
        <v>0.88888888888888884</v>
      </c>
      <c r="N78" s="20">
        <v>45292</v>
      </c>
      <c r="O78" s="20">
        <v>45657</v>
      </c>
      <c r="P78" s="21">
        <v>64</v>
      </c>
    </row>
    <row r="79" spans="1:16" ht="30" customHeight="1" x14ac:dyDescent="0.2">
      <c r="A79" s="13">
        <v>74</v>
      </c>
      <c r="B79" s="13" t="s">
        <v>61</v>
      </c>
      <c r="C79" s="14" t="s">
        <v>130</v>
      </c>
      <c r="D79" s="15">
        <v>736</v>
      </c>
      <c r="E79" s="15" t="s">
        <v>487</v>
      </c>
      <c r="F79" s="13" t="s">
        <v>365</v>
      </c>
      <c r="G79" s="16" t="s">
        <v>366</v>
      </c>
      <c r="H79" s="17">
        <v>37000</v>
      </c>
      <c r="I79" s="18">
        <v>33000</v>
      </c>
      <c r="J79" s="18">
        <v>0</v>
      </c>
      <c r="K79" s="18">
        <v>33000</v>
      </c>
      <c r="L79" s="18">
        <v>0</v>
      </c>
      <c r="M79" s="19">
        <f t="shared" si="1"/>
        <v>0.89189189189189189</v>
      </c>
      <c r="N79" s="20">
        <v>45292</v>
      </c>
      <c r="O79" s="20">
        <v>45657</v>
      </c>
      <c r="P79" s="21">
        <v>64</v>
      </c>
    </row>
    <row r="80" spans="1:16" ht="30" customHeight="1" x14ac:dyDescent="0.2">
      <c r="A80" s="13">
        <v>75</v>
      </c>
      <c r="B80" s="13" t="s">
        <v>367</v>
      </c>
      <c r="C80" s="14" t="s">
        <v>119</v>
      </c>
      <c r="D80" s="15">
        <v>736</v>
      </c>
      <c r="E80" s="15" t="s">
        <v>487</v>
      </c>
      <c r="F80" s="13" t="s">
        <v>183</v>
      </c>
      <c r="G80" s="16" t="s">
        <v>368</v>
      </c>
      <c r="H80" s="17">
        <v>68896</v>
      </c>
      <c r="I80" s="18">
        <v>61900</v>
      </c>
      <c r="J80" s="18">
        <v>0</v>
      </c>
      <c r="K80" s="18">
        <v>61900</v>
      </c>
      <c r="L80" s="18">
        <v>0</v>
      </c>
      <c r="M80" s="19">
        <f t="shared" si="1"/>
        <v>0.89845564328843464</v>
      </c>
      <c r="N80" s="20">
        <v>45292</v>
      </c>
      <c r="O80" s="20">
        <v>45657</v>
      </c>
      <c r="P80" s="21">
        <v>64</v>
      </c>
    </row>
    <row r="81" spans="1:16" ht="30" customHeight="1" x14ac:dyDescent="0.2">
      <c r="A81" s="13">
        <v>76</v>
      </c>
      <c r="B81" s="13" t="s">
        <v>140</v>
      </c>
      <c r="C81" s="14" t="s">
        <v>59</v>
      </c>
      <c r="D81" s="15">
        <v>736</v>
      </c>
      <c r="E81" s="15" t="s">
        <v>487</v>
      </c>
      <c r="F81" s="13" t="s">
        <v>369</v>
      </c>
      <c r="G81" s="16" t="s">
        <v>60</v>
      </c>
      <c r="H81" s="17">
        <v>57200</v>
      </c>
      <c r="I81" s="18">
        <v>51400</v>
      </c>
      <c r="J81" s="18">
        <v>0</v>
      </c>
      <c r="K81" s="18">
        <v>51400</v>
      </c>
      <c r="L81" s="18">
        <v>0</v>
      </c>
      <c r="M81" s="19">
        <f t="shared" si="1"/>
        <v>0.89860139860139865</v>
      </c>
      <c r="N81" s="20">
        <v>45292</v>
      </c>
      <c r="O81" s="20">
        <v>45657</v>
      </c>
      <c r="P81" s="21">
        <v>64</v>
      </c>
    </row>
    <row r="82" spans="1:16" ht="30" customHeight="1" x14ac:dyDescent="0.2">
      <c r="A82" s="13">
        <v>77</v>
      </c>
      <c r="B82" s="13" t="s">
        <v>77</v>
      </c>
      <c r="C82" s="14" t="s">
        <v>57</v>
      </c>
      <c r="D82" s="15">
        <v>736</v>
      </c>
      <c r="E82" s="15" t="s">
        <v>487</v>
      </c>
      <c r="F82" s="13" t="s">
        <v>370</v>
      </c>
      <c r="G82" s="16" t="s">
        <v>371</v>
      </c>
      <c r="H82" s="17">
        <v>62000</v>
      </c>
      <c r="I82" s="18">
        <v>55800</v>
      </c>
      <c r="J82" s="18">
        <v>0</v>
      </c>
      <c r="K82" s="18">
        <v>55800</v>
      </c>
      <c r="L82" s="18">
        <v>0</v>
      </c>
      <c r="M82" s="19">
        <f t="shared" si="1"/>
        <v>0.9</v>
      </c>
      <c r="N82" s="20">
        <v>45292</v>
      </c>
      <c r="O82" s="20">
        <v>45657</v>
      </c>
      <c r="P82" s="21">
        <v>64</v>
      </c>
    </row>
    <row r="83" spans="1:16" ht="30" customHeight="1" x14ac:dyDescent="0.2">
      <c r="A83" s="13">
        <v>78</v>
      </c>
      <c r="B83" s="13" t="s">
        <v>68</v>
      </c>
      <c r="C83" s="27" t="s">
        <v>372</v>
      </c>
      <c r="D83" s="35">
        <v>736</v>
      </c>
      <c r="E83" s="15" t="s">
        <v>487</v>
      </c>
      <c r="F83" s="28" t="s">
        <v>373</v>
      </c>
      <c r="G83" s="29" t="s">
        <v>374</v>
      </c>
      <c r="H83" s="30">
        <v>117400</v>
      </c>
      <c r="I83" s="30">
        <v>80000</v>
      </c>
      <c r="J83" s="30">
        <v>0</v>
      </c>
      <c r="K83" s="30">
        <v>80000</v>
      </c>
      <c r="L83" s="30">
        <v>0</v>
      </c>
      <c r="M83" s="19">
        <f t="shared" si="1"/>
        <v>0.68143100511073262</v>
      </c>
      <c r="N83" s="31">
        <v>45292</v>
      </c>
      <c r="O83" s="31">
        <v>45657</v>
      </c>
      <c r="P83" s="21">
        <v>63</v>
      </c>
    </row>
    <row r="84" spans="1:16" ht="30" customHeight="1" x14ac:dyDescent="0.2">
      <c r="A84" s="13">
        <v>79</v>
      </c>
      <c r="B84" s="13" t="s">
        <v>76</v>
      </c>
      <c r="C84" s="14" t="s">
        <v>71</v>
      </c>
      <c r="D84" s="15">
        <v>736</v>
      </c>
      <c r="E84" s="15" t="s">
        <v>487</v>
      </c>
      <c r="F84" s="13">
        <v>64989879</v>
      </c>
      <c r="G84" s="16" t="s">
        <v>375</v>
      </c>
      <c r="H84" s="17">
        <v>115000</v>
      </c>
      <c r="I84" s="18">
        <v>80000</v>
      </c>
      <c r="J84" s="18">
        <v>0</v>
      </c>
      <c r="K84" s="18">
        <v>80000</v>
      </c>
      <c r="L84" s="18">
        <v>0</v>
      </c>
      <c r="M84" s="19">
        <f t="shared" si="1"/>
        <v>0.69565217391304346</v>
      </c>
      <c r="N84" s="20">
        <v>45292</v>
      </c>
      <c r="O84" s="20">
        <v>45657</v>
      </c>
      <c r="P84" s="21">
        <v>63</v>
      </c>
    </row>
    <row r="85" spans="1:16" ht="30" customHeight="1" x14ac:dyDescent="0.2">
      <c r="A85" s="13">
        <v>80</v>
      </c>
      <c r="B85" s="13" t="s">
        <v>118</v>
      </c>
      <c r="C85" s="14" t="s">
        <v>376</v>
      </c>
      <c r="D85" s="15">
        <v>736</v>
      </c>
      <c r="E85" s="15" t="s">
        <v>487</v>
      </c>
      <c r="F85" s="13" t="s">
        <v>377</v>
      </c>
      <c r="G85" s="16" t="s">
        <v>378</v>
      </c>
      <c r="H85" s="17">
        <v>53900</v>
      </c>
      <c r="I85" s="18">
        <v>37600</v>
      </c>
      <c r="J85" s="18">
        <v>0</v>
      </c>
      <c r="K85" s="18">
        <v>37600</v>
      </c>
      <c r="L85" s="18">
        <v>0</v>
      </c>
      <c r="M85" s="19">
        <f t="shared" si="1"/>
        <v>0.69758812615955479</v>
      </c>
      <c r="N85" s="20">
        <v>45413</v>
      </c>
      <c r="O85" s="20">
        <v>45657</v>
      </c>
      <c r="P85" s="21">
        <v>63</v>
      </c>
    </row>
    <row r="86" spans="1:16" ht="30" customHeight="1" x14ac:dyDescent="0.2">
      <c r="A86" s="13">
        <v>81</v>
      </c>
      <c r="B86" s="13" t="s">
        <v>379</v>
      </c>
      <c r="C86" s="14" t="s">
        <v>380</v>
      </c>
      <c r="D86" s="15">
        <v>736</v>
      </c>
      <c r="E86" s="15" t="s">
        <v>487</v>
      </c>
      <c r="F86" s="13" t="s">
        <v>381</v>
      </c>
      <c r="G86" s="16" t="s">
        <v>382</v>
      </c>
      <c r="H86" s="17">
        <v>86300</v>
      </c>
      <c r="I86" s="18">
        <v>74800</v>
      </c>
      <c r="J86" s="18">
        <v>0</v>
      </c>
      <c r="K86" s="18">
        <v>74800</v>
      </c>
      <c r="L86" s="18">
        <v>0</v>
      </c>
      <c r="M86" s="19">
        <f t="shared" si="1"/>
        <v>0.8667439165701043</v>
      </c>
      <c r="N86" s="20">
        <v>45292</v>
      </c>
      <c r="O86" s="20">
        <v>45657</v>
      </c>
      <c r="P86" s="21">
        <v>63</v>
      </c>
    </row>
    <row r="87" spans="1:16" ht="30" customHeight="1" x14ac:dyDescent="0.2">
      <c r="A87" s="13">
        <v>82</v>
      </c>
      <c r="B87" s="13" t="s">
        <v>58</v>
      </c>
      <c r="C87" s="14" t="s">
        <v>383</v>
      </c>
      <c r="D87" s="15">
        <v>736</v>
      </c>
      <c r="E87" s="15" t="s">
        <v>487</v>
      </c>
      <c r="F87" s="13" t="s">
        <v>384</v>
      </c>
      <c r="G87" s="16" t="s">
        <v>385</v>
      </c>
      <c r="H87" s="17">
        <v>92000</v>
      </c>
      <c r="I87" s="18">
        <v>80000</v>
      </c>
      <c r="J87" s="18">
        <v>0</v>
      </c>
      <c r="K87" s="18">
        <v>80000</v>
      </c>
      <c r="L87" s="18">
        <v>0</v>
      </c>
      <c r="M87" s="19">
        <f t="shared" si="1"/>
        <v>0.86956521739130432</v>
      </c>
      <c r="N87" s="20">
        <v>45292</v>
      </c>
      <c r="O87" s="20">
        <v>45657</v>
      </c>
      <c r="P87" s="21">
        <v>63</v>
      </c>
    </row>
    <row r="88" spans="1:16" ht="30" customHeight="1" x14ac:dyDescent="0.2">
      <c r="A88" s="13">
        <v>83</v>
      </c>
      <c r="B88" s="13" t="s">
        <v>127</v>
      </c>
      <c r="C88" s="14" t="s">
        <v>132</v>
      </c>
      <c r="D88" s="15">
        <v>736</v>
      </c>
      <c r="E88" s="15" t="s">
        <v>487</v>
      </c>
      <c r="F88" s="13" t="s">
        <v>386</v>
      </c>
      <c r="G88" s="16" t="s">
        <v>387</v>
      </c>
      <c r="H88" s="17">
        <v>75000</v>
      </c>
      <c r="I88" s="18">
        <v>67500</v>
      </c>
      <c r="J88" s="18">
        <v>0</v>
      </c>
      <c r="K88" s="18">
        <v>67500</v>
      </c>
      <c r="L88" s="18">
        <v>0</v>
      </c>
      <c r="M88" s="19">
        <f t="shared" si="1"/>
        <v>0.9</v>
      </c>
      <c r="N88" s="20">
        <v>45292</v>
      </c>
      <c r="O88" s="20">
        <v>45657</v>
      </c>
      <c r="P88" s="21">
        <v>63</v>
      </c>
    </row>
    <row r="89" spans="1:16" ht="30" customHeight="1" x14ac:dyDescent="0.2">
      <c r="A89" s="13">
        <v>84</v>
      </c>
      <c r="B89" s="13" t="s">
        <v>17</v>
      </c>
      <c r="C89" s="14" t="s">
        <v>156</v>
      </c>
      <c r="D89" s="15">
        <v>736</v>
      </c>
      <c r="E89" s="15" t="s">
        <v>487</v>
      </c>
      <c r="F89" s="13" t="s">
        <v>388</v>
      </c>
      <c r="G89" s="16" t="s">
        <v>389</v>
      </c>
      <c r="H89" s="17">
        <v>117500</v>
      </c>
      <c r="I89" s="18">
        <v>80000</v>
      </c>
      <c r="J89" s="18">
        <v>0</v>
      </c>
      <c r="K89" s="18">
        <v>80000</v>
      </c>
      <c r="L89" s="18">
        <v>0</v>
      </c>
      <c r="M89" s="19">
        <f t="shared" si="1"/>
        <v>0.68085106382978722</v>
      </c>
      <c r="N89" s="20">
        <v>45292</v>
      </c>
      <c r="O89" s="20">
        <v>45657</v>
      </c>
      <c r="P89" s="21">
        <v>62</v>
      </c>
    </row>
    <row r="90" spans="1:16" ht="30" customHeight="1" x14ac:dyDescent="0.2">
      <c r="A90" s="13">
        <v>85</v>
      </c>
      <c r="B90" s="13" t="s">
        <v>92</v>
      </c>
      <c r="C90" s="14" t="s">
        <v>78</v>
      </c>
      <c r="D90" s="15">
        <v>736</v>
      </c>
      <c r="E90" s="15" t="s">
        <v>487</v>
      </c>
      <c r="F90" s="13" t="s">
        <v>390</v>
      </c>
      <c r="G90" s="16" t="s">
        <v>391</v>
      </c>
      <c r="H90" s="17">
        <v>80300</v>
      </c>
      <c r="I90" s="18">
        <v>60000</v>
      </c>
      <c r="J90" s="18">
        <v>0</v>
      </c>
      <c r="K90" s="18">
        <v>60000</v>
      </c>
      <c r="L90" s="18">
        <v>0</v>
      </c>
      <c r="M90" s="19">
        <f t="shared" si="1"/>
        <v>0.74719800747198006</v>
      </c>
      <c r="N90" s="20">
        <v>45292</v>
      </c>
      <c r="O90" s="20">
        <v>45657</v>
      </c>
      <c r="P90" s="21">
        <v>62</v>
      </c>
    </row>
    <row r="91" spans="1:16" ht="30" customHeight="1" x14ac:dyDescent="0.2">
      <c r="A91" s="13">
        <v>86</v>
      </c>
      <c r="B91" s="13" t="s">
        <v>392</v>
      </c>
      <c r="C91" s="14" t="s">
        <v>393</v>
      </c>
      <c r="D91" s="15">
        <v>736</v>
      </c>
      <c r="E91" s="15" t="s">
        <v>487</v>
      </c>
      <c r="F91" s="13" t="s">
        <v>394</v>
      </c>
      <c r="G91" s="14" t="s">
        <v>395</v>
      </c>
      <c r="H91" s="17">
        <v>88000</v>
      </c>
      <c r="I91" s="18">
        <v>66000</v>
      </c>
      <c r="J91" s="18">
        <v>0</v>
      </c>
      <c r="K91" s="18">
        <v>66000</v>
      </c>
      <c r="L91" s="18">
        <v>0</v>
      </c>
      <c r="M91" s="19">
        <f t="shared" si="1"/>
        <v>0.75</v>
      </c>
      <c r="N91" s="20">
        <v>45292</v>
      </c>
      <c r="O91" s="20">
        <v>45657</v>
      </c>
      <c r="P91" s="21">
        <v>61</v>
      </c>
    </row>
    <row r="92" spans="1:16" ht="30" customHeight="1" x14ac:dyDescent="0.2">
      <c r="A92" s="13">
        <v>87</v>
      </c>
      <c r="B92" s="13" t="s">
        <v>14</v>
      </c>
      <c r="C92" s="14" t="s">
        <v>396</v>
      </c>
      <c r="D92" s="15">
        <v>736</v>
      </c>
      <c r="E92" s="15" t="s">
        <v>487</v>
      </c>
      <c r="F92" s="13" t="s">
        <v>397</v>
      </c>
      <c r="G92" s="16" t="s">
        <v>398</v>
      </c>
      <c r="H92" s="17">
        <v>35700</v>
      </c>
      <c r="I92" s="18">
        <v>28700</v>
      </c>
      <c r="J92" s="18">
        <v>0</v>
      </c>
      <c r="K92" s="32">
        <v>28700</v>
      </c>
      <c r="L92" s="18">
        <v>0</v>
      </c>
      <c r="M92" s="19">
        <f t="shared" si="1"/>
        <v>0.80392156862745101</v>
      </c>
      <c r="N92" s="20">
        <v>45292</v>
      </c>
      <c r="O92" s="20">
        <v>45657</v>
      </c>
      <c r="P92" s="21">
        <v>61</v>
      </c>
    </row>
    <row r="93" spans="1:16" ht="30" customHeight="1" x14ac:dyDescent="0.2">
      <c r="A93" s="13">
        <v>88</v>
      </c>
      <c r="B93" s="13" t="s">
        <v>399</v>
      </c>
      <c r="C93" s="14" t="s">
        <v>400</v>
      </c>
      <c r="D93" s="15">
        <v>736</v>
      </c>
      <c r="E93" s="15" t="s">
        <v>487</v>
      </c>
      <c r="F93" s="13" t="s">
        <v>401</v>
      </c>
      <c r="G93" s="14" t="s">
        <v>402</v>
      </c>
      <c r="H93" s="17">
        <v>53700</v>
      </c>
      <c r="I93" s="18">
        <v>45000</v>
      </c>
      <c r="J93" s="18">
        <v>0</v>
      </c>
      <c r="K93" s="18">
        <v>45000</v>
      </c>
      <c r="L93" s="18">
        <v>0</v>
      </c>
      <c r="M93" s="19">
        <f t="shared" si="1"/>
        <v>0.83798882681564246</v>
      </c>
      <c r="N93" s="20">
        <v>45292</v>
      </c>
      <c r="O93" s="20">
        <v>45657</v>
      </c>
      <c r="P93" s="21">
        <v>61</v>
      </c>
    </row>
    <row r="94" spans="1:16" ht="30" customHeight="1" x14ac:dyDescent="0.2">
      <c r="A94" s="13">
        <v>89</v>
      </c>
      <c r="B94" s="13" t="s">
        <v>47</v>
      </c>
      <c r="C94" s="14" t="s">
        <v>173</v>
      </c>
      <c r="D94" s="15">
        <v>736</v>
      </c>
      <c r="E94" s="15" t="s">
        <v>487</v>
      </c>
      <c r="F94" s="13" t="s">
        <v>403</v>
      </c>
      <c r="G94" s="16" t="s">
        <v>404</v>
      </c>
      <c r="H94" s="17">
        <v>65000</v>
      </c>
      <c r="I94" s="18">
        <v>55000</v>
      </c>
      <c r="J94" s="18">
        <v>0</v>
      </c>
      <c r="K94" s="18">
        <v>55000</v>
      </c>
      <c r="L94" s="18">
        <v>0</v>
      </c>
      <c r="M94" s="19">
        <f t="shared" si="1"/>
        <v>0.84615384615384615</v>
      </c>
      <c r="N94" s="20">
        <v>45292</v>
      </c>
      <c r="O94" s="20">
        <v>45657</v>
      </c>
      <c r="P94" s="21">
        <v>61</v>
      </c>
    </row>
    <row r="95" spans="1:16" ht="30" customHeight="1" x14ac:dyDescent="0.2">
      <c r="A95" s="13">
        <v>90</v>
      </c>
      <c r="B95" s="13" t="s">
        <v>405</v>
      </c>
      <c r="C95" s="14" t="s">
        <v>99</v>
      </c>
      <c r="D95" s="15">
        <v>736</v>
      </c>
      <c r="E95" s="15" t="s">
        <v>487</v>
      </c>
      <c r="F95" s="13" t="s">
        <v>406</v>
      </c>
      <c r="G95" s="16" t="s">
        <v>407</v>
      </c>
      <c r="H95" s="17">
        <v>90500</v>
      </c>
      <c r="I95" s="18">
        <v>80000</v>
      </c>
      <c r="J95" s="18">
        <v>0</v>
      </c>
      <c r="K95" s="18">
        <v>80000</v>
      </c>
      <c r="L95" s="18">
        <v>0</v>
      </c>
      <c r="M95" s="19">
        <f t="shared" si="1"/>
        <v>0.88397790055248615</v>
      </c>
      <c r="N95" s="20">
        <v>45292</v>
      </c>
      <c r="O95" s="20">
        <v>45657</v>
      </c>
      <c r="P95" s="21">
        <v>61</v>
      </c>
    </row>
    <row r="96" spans="1:16" ht="30" customHeight="1" x14ac:dyDescent="0.2">
      <c r="A96" s="13">
        <v>91</v>
      </c>
      <c r="B96" s="13" t="s">
        <v>151</v>
      </c>
      <c r="C96" s="14" t="s">
        <v>54</v>
      </c>
      <c r="D96" s="15">
        <v>736</v>
      </c>
      <c r="E96" s="15" t="s">
        <v>487</v>
      </c>
      <c r="F96" s="13" t="s">
        <v>408</v>
      </c>
      <c r="G96" s="16" t="s">
        <v>409</v>
      </c>
      <c r="H96" s="17">
        <v>90000</v>
      </c>
      <c r="I96" s="18">
        <v>80000</v>
      </c>
      <c r="J96" s="18">
        <v>0</v>
      </c>
      <c r="K96" s="18">
        <v>80000</v>
      </c>
      <c r="L96" s="18">
        <v>0</v>
      </c>
      <c r="M96" s="19">
        <f t="shared" si="1"/>
        <v>0.88888888888888884</v>
      </c>
      <c r="N96" s="20">
        <v>45292</v>
      </c>
      <c r="O96" s="20">
        <v>45657</v>
      </c>
      <c r="P96" s="21">
        <v>61</v>
      </c>
    </row>
    <row r="97" spans="1:16" ht="30" customHeight="1" x14ac:dyDescent="0.2">
      <c r="A97" s="13">
        <v>92</v>
      </c>
      <c r="B97" s="13" t="s">
        <v>137</v>
      </c>
      <c r="C97" s="14" t="s">
        <v>410</v>
      </c>
      <c r="D97" s="15">
        <v>736</v>
      </c>
      <c r="E97" s="15" t="s">
        <v>487</v>
      </c>
      <c r="F97" s="15" t="s">
        <v>411</v>
      </c>
      <c r="G97" s="16" t="s">
        <v>412</v>
      </c>
      <c r="H97" s="17">
        <v>88520</v>
      </c>
      <c r="I97" s="18">
        <v>78900</v>
      </c>
      <c r="J97" s="18">
        <v>0</v>
      </c>
      <c r="K97" s="18">
        <v>78900</v>
      </c>
      <c r="L97" s="18">
        <v>0</v>
      </c>
      <c r="M97" s="19">
        <f t="shared" si="1"/>
        <v>0.89132399457749656</v>
      </c>
      <c r="N97" s="20">
        <v>45292</v>
      </c>
      <c r="O97" s="20">
        <v>45657</v>
      </c>
      <c r="P97" s="21">
        <v>61</v>
      </c>
    </row>
    <row r="98" spans="1:16" ht="30" customHeight="1" x14ac:dyDescent="0.2">
      <c r="A98" s="13">
        <v>93</v>
      </c>
      <c r="B98" s="13" t="s">
        <v>115</v>
      </c>
      <c r="C98" s="14" t="s">
        <v>67</v>
      </c>
      <c r="D98" s="15">
        <v>736</v>
      </c>
      <c r="E98" s="15" t="s">
        <v>487</v>
      </c>
      <c r="F98" s="13" t="s">
        <v>413</v>
      </c>
      <c r="G98" s="16" t="s">
        <v>414</v>
      </c>
      <c r="H98" s="17">
        <v>69259</v>
      </c>
      <c r="I98" s="18">
        <v>2600</v>
      </c>
      <c r="J98" s="18">
        <v>59700</v>
      </c>
      <c r="K98" s="18">
        <v>2600</v>
      </c>
      <c r="L98" s="18">
        <v>59700</v>
      </c>
      <c r="M98" s="19">
        <f t="shared" si="1"/>
        <v>0.89952208377250598</v>
      </c>
      <c r="N98" s="20">
        <v>45292</v>
      </c>
      <c r="O98" s="20">
        <v>45657</v>
      </c>
      <c r="P98" s="21">
        <v>61</v>
      </c>
    </row>
    <row r="99" spans="1:16" ht="30" customHeight="1" x14ac:dyDescent="0.2">
      <c r="A99" s="13">
        <v>94</v>
      </c>
      <c r="B99" s="13" t="s">
        <v>415</v>
      </c>
      <c r="C99" s="14" t="s">
        <v>24</v>
      </c>
      <c r="D99" s="15">
        <v>736</v>
      </c>
      <c r="E99" s="15" t="s">
        <v>487</v>
      </c>
      <c r="F99" s="25" t="s">
        <v>184</v>
      </c>
      <c r="G99" s="16" t="s">
        <v>416</v>
      </c>
      <c r="H99" s="17">
        <v>70900</v>
      </c>
      <c r="I99" s="18">
        <v>49600</v>
      </c>
      <c r="J99" s="18">
        <v>0</v>
      </c>
      <c r="K99" s="18">
        <v>49600</v>
      </c>
      <c r="L99" s="18">
        <v>0</v>
      </c>
      <c r="M99" s="19">
        <f t="shared" si="1"/>
        <v>0.69957686882933712</v>
      </c>
      <c r="N99" s="20">
        <v>45292</v>
      </c>
      <c r="O99" s="20">
        <v>45657</v>
      </c>
      <c r="P99" s="21">
        <v>60</v>
      </c>
    </row>
    <row r="100" spans="1:16" ht="30" customHeight="1" x14ac:dyDescent="0.2">
      <c r="A100" s="13">
        <v>95</v>
      </c>
      <c r="B100" s="13" t="s">
        <v>417</v>
      </c>
      <c r="C100" s="14" t="s">
        <v>418</v>
      </c>
      <c r="D100" s="15">
        <v>736</v>
      </c>
      <c r="E100" s="15" t="s">
        <v>487</v>
      </c>
      <c r="F100" s="13" t="s">
        <v>419</v>
      </c>
      <c r="G100" s="16" t="s">
        <v>420</v>
      </c>
      <c r="H100" s="17">
        <v>70000</v>
      </c>
      <c r="I100" s="18">
        <v>55000</v>
      </c>
      <c r="J100" s="18">
        <v>0</v>
      </c>
      <c r="K100" s="18">
        <v>55000</v>
      </c>
      <c r="L100" s="18">
        <v>0</v>
      </c>
      <c r="M100" s="19">
        <f t="shared" si="1"/>
        <v>0.7857142857142857</v>
      </c>
      <c r="N100" s="20">
        <v>45292</v>
      </c>
      <c r="O100" s="20">
        <v>45657</v>
      </c>
      <c r="P100" s="21">
        <v>60</v>
      </c>
    </row>
    <row r="101" spans="1:16" ht="30" customHeight="1" x14ac:dyDescent="0.2">
      <c r="A101" s="13">
        <v>96</v>
      </c>
      <c r="B101" s="13" t="s">
        <v>421</v>
      </c>
      <c r="C101" s="14" t="s">
        <v>181</v>
      </c>
      <c r="D101" s="15">
        <v>736</v>
      </c>
      <c r="E101" s="15" t="s">
        <v>487</v>
      </c>
      <c r="F101" s="13" t="s">
        <v>422</v>
      </c>
      <c r="G101" s="16" t="s">
        <v>423</v>
      </c>
      <c r="H101" s="17">
        <v>95530</v>
      </c>
      <c r="I101" s="18">
        <v>79900</v>
      </c>
      <c r="J101" s="18">
        <v>0</v>
      </c>
      <c r="K101" s="18">
        <v>79900</v>
      </c>
      <c r="L101" s="18">
        <v>0</v>
      </c>
      <c r="M101" s="19">
        <f t="shared" si="1"/>
        <v>0.83638647545273737</v>
      </c>
      <c r="N101" s="20">
        <v>45292</v>
      </c>
      <c r="O101" s="20">
        <v>45657</v>
      </c>
      <c r="P101" s="21">
        <v>60</v>
      </c>
    </row>
    <row r="102" spans="1:16" ht="30" customHeight="1" x14ac:dyDescent="0.2">
      <c r="A102" s="13">
        <v>97</v>
      </c>
      <c r="B102" s="13" t="s">
        <v>124</v>
      </c>
      <c r="C102" s="14" t="s">
        <v>424</v>
      </c>
      <c r="D102" s="15">
        <v>736</v>
      </c>
      <c r="E102" s="15" t="s">
        <v>487</v>
      </c>
      <c r="F102" s="13">
        <v>63730952</v>
      </c>
      <c r="G102" s="16" t="s">
        <v>425</v>
      </c>
      <c r="H102" s="17">
        <v>93000</v>
      </c>
      <c r="I102" s="18">
        <v>80000</v>
      </c>
      <c r="J102" s="18">
        <v>0</v>
      </c>
      <c r="K102" s="18">
        <v>80000</v>
      </c>
      <c r="L102" s="18">
        <v>0</v>
      </c>
      <c r="M102" s="19">
        <f t="shared" si="1"/>
        <v>0.86021505376344076</v>
      </c>
      <c r="N102" s="20">
        <v>45292</v>
      </c>
      <c r="O102" s="20">
        <v>45657</v>
      </c>
      <c r="P102" s="21">
        <v>60</v>
      </c>
    </row>
    <row r="103" spans="1:16" ht="30" customHeight="1" x14ac:dyDescent="0.2">
      <c r="A103" s="13">
        <v>98</v>
      </c>
      <c r="B103" s="13" t="s">
        <v>19</v>
      </c>
      <c r="C103" s="14" t="s">
        <v>160</v>
      </c>
      <c r="D103" s="15">
        <v>736</v>
      </c>
      <c r="E103" s="15" t="s">
        <v>487</v>
      </c>
      <c r="F103" s="13" t="s">
        <v>426</v>
      </c>
      <c r="G103" s="16" t="s">
        <v>427</v>
      </c>
      <c r="H103" s="17">
        <v>49500</v>
      </c>
      <c r="I103" s="18">
        <v>42700</v>
      </c>
      <c r="J103" s="18">
        <v>0</v>
      </c>
      <c r="K103" s="18">
        <v>42700</v>
      </c>
      <c r="L103" s="18">
        <v>0</v>
      </c>
      <c r="M103" s="19">
        <f t="shared" si="1"/>
        <v>0.86262626262626252</v>
      </c>
      <c r="N103" s="20">
        <v>45292</v>
      </c>
      <c r="O103" s="20">
        <v>45657</v>
      </c>
      <c r="P103" s="21">
        <v>60</v>
      </c>
    </row>
    <row r="104" spans="1:16" ht="30" customHeight="1" x14ac:dyDescent="0.2">
      <c r="A104" s="13">
        <v>99</v>
      </c>
      <c r="B104" s="13" t="s">
        <v>428</v>
      </c>
      <c r="C104" s="14" t="s">
        <v>429</v>
      </c>
      <c r="D104" s="15">
        <v>736</v>
      </c>
      <c r="E104" s="15" t="s">
        <v>487</v>
      </c>
      <c r="F104" s="15" t="s">
        <v>430</v>
      </c>
      <c r="G104" s="16" t="s">
        <v>431</v>
      </c>
      <c r="H104" s="17">
        <v>92000</v>
      </c>
      <c r="I104" s="18">
        <v>80000</v>
      </c>
      <c r="J104" s="18">
        <v>0</v>
      </c>
      <c r="K104" s="18">
        <v>80000</v>
      </c>
      <c r="L104" s="18">
        <v>0</v>
      </c>
      <c r="M104" s="19">
        <f t="shared" si="1"/>
        <v>0.86956521739130432</v>
      </c>
      <c r="N104" s="20">
        <v>45292</v>
      </c>
      <c r="O104" s="20">
        <v>45657</v>
      </c>
      <c r="P104" s="21">
        <v>60</v>
      </c>
    </row>
    <row r="105" spans="1:16" ht="30" customHeight="1" x14ac:dyDescent="0.2">
      <c r="A105" s="13">
        <v>100</v>
      </c>
      <c r="B105" s="13" t="s">
        <v>117</v>
      </c>
      <c r="C105" s="14" t="s">
        <v>158</v>
      </c>
      <c r="D105" s="15">
        <v>736</v>
      </c>
      <c r="E105" s="15" t="s">
        <v>487</v>
      </c>
      <c r="F105" s="13">
        <v>65472501</v>
      </c>
      <c r="G105" s="16" t="s">
        <v>432</v>
      </c>
      <c r="H105" s="17">
        <v>80000</v>
      </c>
      <c r="I105" s="18">
        <v>72000</v>
      </c>
      <c r="J105" s="18">
        <v>0</v>
      </c>
      <c r="K105" s="18">
        <v>72000</v>
      </c>
      <c r="L105" s="18">
        <v>0</v>
      </c>
      <c r="M105" s="19">
        <f t="shared" si="1"/>
        <v>0.9</v>
      </c>
      <c r="N105" s="20">
        <v>45292</v>
      </c>
      <c r="O105" s="20">
        <v>45657</v>
      </c>
      <c r="P105" s="21">
        <v>60</v>
      </c>
    </row>
    <row r="106" spans="1:16" ht="30" customHeight="1" x14ac:dyDescent="0.2">
      <c r="A106" s="13">
        <v>101</v>
      </c>
      <c r="B106" s="13" t="s">
        <v>150</v>
      </c>
      <c r="C106" s="14" t="s">
        <v>433</v>
      </c>
      <c r="D106" s="15">
        <v>736</v>
      </c>
      <c r="E106" s="15" t="s">
        <v>487</v>
      </c>
      <c r="F106" s="13" t="s">
        <v>434</v>
      </c>
      <c r="G106" s="16" t="s">
        <v>435</v>
      </c>
      <c r="H106" s="17">
        <v>90000</v>
      </c>
      <c r="I106" s="18">
        <v>80000</v>
      </c>
      <c r="J106" s="18">
        <v>0</v>
      </c>
      <c r="K106" s="18">
        <v>80000</v>
      </c>
      <c r="L106" s="18">
        <v>0</v>
      </c>
      <c r="M106" s="19">
        <f t="shared" si="1"/>
        <v>0.88888888888888884</v>
      </c>
      <c r="N106" s="20">
        <v>45292</v>
      </c>
      <c r="O106" s="20">
        <v>45657</v>
      </c>
      <c r="P106" s="21">
        <v>60</v>
      </c>
    </row>
    <row r="107" spans="1:16" ht="30" customHeight="1" x14ac:dyDescent="0.2">
      <c r="A107" s="13">
        <v>102</v>
      </c>
      <c r="B107" s="13" t="s">
        <v>166</v>
      </c>
      <c r="C107" s="14" t="s">
        <v>155</v>
      </c>
      <c r="D107" s="15">
        <v>736</v>
      </c>
      <c r="E107" s="15" t="s">
        <v>487</v>
      </c>
      <c r="F107" s="13">
        <v>66738725</v>
      </c>
      <c r="G107" s="16" t="s">
        <v>436</v>
      </c>
      <c r="H107" s="17">
        <v>87000</v>
      </c>
      <c r="I107" s="18">
        <v>77800</v>
      </c>
      <c r="J107" s="18">
        <v>0</v>
      </c>
      <c r="K107" s="18">
        <v>77800</v>
      </c>
      <c r="L107" s="18">
        <v>0</v>
      </c>
      <c r="M107" s="19">
        <f t="shared" si="1"/>
        <v>0.89425287356321848</v>
      </c>
      <c r="N107" s="20">
        <v>45292</v>
      </c>
      <c r="O107" s="20">
        <v>45657</v>
      </c>
      <c r="P107" s="21">
        <v>60</v>
      </c>
    </row>
    <row r="108" spans="1:16" ht="30" customHeight="1" x14ac:dyDescent="0.2">
      <c r="A108" s="13">
        <v>103</v>
      </c>
      <c r="B108" s="13" t="s">
        <v>141</v>
      </c>
      <c r="C108" s="14" t="s">
        <v>437</v>
      </c>
      <c r="D108" s="15">
        <v>736</v>
      </c>
      <c r="E108" s="15" t="s">
        <v>487</v>
      </c>
      <c r="F108" s="22" t="s">
        <v>438</v>
      </c>
      <c r="G108" s="16" t="s">
        <v>439</v>
      </c>
      <c r="H108" s="17">
        <v>89000</v>
      </c>
      <c r="I108" s="18">
        <v>80000</v>
      </c>
      <c r="J108" s="18">
        <v>0</v>
      </c>
      <c r="K108" s="18">
        <v>80000</v>
      </c>
      <c r="L108" s="18">
        <v>0</v>
      </c>
      <c r="M108" s="19">
        <f t="shared" si="1"/>
        <v>0.89887640449438211</v>
      </c>
      <c r="N108" s="20">
        <v>45292</v>
      </c>
      <c r="O108" s="20">
        <v>45657</v>
      </c>
      <c r="P108" s="21">
        <v>60</v>
      </c>
    </row>
    <row r="109" spans="1:16" ht="30" customHeight="1" x14ac:dyDescent="0.2">
      <c r="A109" s="13">
        <v>104</v>
      </c>
      <c r="B109" s="13" t="s">
        <v>440</v>
      </c>
      <c r="C109" s="14" t="s">
        <v>103</v>
      </c>
      <c r="D109" s="15">
        <v>736</v>
      </c>
      <c r="E109" s="15" t="s">
        <v>487</v>
      </c>
      <c r="F109" s="13" t="s">
        <v>441</v>
      </c>
      <c r="G109" s="16" t="s">
        <v>442</v>
      </c>
      <c r="H109" s="17">
        <v>80000</v>
      </c>
      <c r="I109" s="18">
        <v>72000</v>
      </c>
      <c r="J109" s="18">
        <v>0</v>
      </c>
      <c r="K109" s="18">
        <v>72000</v>
      </c>
      <c r="L109" s="18">
        <v>0</v>
      </c>
      <c r="M109" s="19">
        <f t="shared" si="1"/>
        <v>0.9</v>
      </c>
      <c r="N109" s="20">
        <v>45292</v>
      </c>
      <c r="O109" s="20">
        <v>45657</v>
      </c>
      <c r="P109" s="21">
        <v>60</v>
      </c>
    </row>
    <row r="110" spans="1:16" ht="30" customHeight="1" x14ac:dyDescent="0.2">
      <c r="A110" s="13">
        <v>105</v>
      </c>
      <c r="B110" s="13" t="s">
        <v>443</v>
      </c>
      <c r="C110" s="14" t="s">
        <v>114</v>
      </c>
      <c r="D110" s="15">
        <v>736</v>
      </c>
      <c r="E110" s="15" t="s">
        <v>487</v>
      </c>
      <c r="F110" s="13">
        <v>66738750</v>
      </c>
      <c r="G110" s="16" t="s">
        <v>444</v>
      </c>
      <c r="H110" s="17">
        <v>88000</v>
      </c>
      <c r="I110" s="18">
        <v>79200</v>
      </c>
      <c r="J110" s="18">
        <v>0</v>
      </c>
      <c r="K110" s="32">
        <v>79200</v>
      </c>
      <c r="L110" s="18">
        <v>0</v>
      </c>
      <c r="M110" s="19">
        <f t="shared" si="1"/>
        <v>0.9</v>
      </c>
      <c r="N110" s="20">
        <v>45292</v>
      </c>
      <c r="O110" s="20">
        <v>45657</v>
      </c>
      <c r="P110" s="21">
        <v>60</v>
      </c>
    </row>
    <row r="111" spans="1:16" ht="30" customHeight="1" x14ac:dyDescent="0.2">
      <c r="A111" s="13">
        <v>106</v>
      </c>
      <c r="B111" s="13" t="s">
        <v>35</v>
      </c>
      <c r="C111" s="14" t="s">
        <v>445</v>
      </c>
      <c r="D111" s="15">
        <v>736</v>
      </c>
      <c r="E111" s="15" t="s">
        <v>487</v>
      </c>
      <c r="F111" s="13" t="s">
        <v>446</v>
      </c>
      <c r="G111" s="16" t="s">
        <v>447</v>
      </c>
      <c r="H111" s="17">
        <v>39000</v>
      </c>
      <c r="I111" s="18">
        <v>35100</v>
      </c>
      <c r="J111" s="18">
        <v>0</v>
      </c>
      <c r="K111" s="18">
        <v>35100</v>
      </c>
      <c r="L111" s="18">
        <v>0</v>
      </c>
      <c r="M111" s="19">
        <f t="shared" si="1"/>
        <v>0.9</v>
      </c>
      <c r="N111" s="20">
        <v>45292</v>
      </c>
      <c r="O111" s="20">
        <v>45657</v>
      </c>
      <c r="P111" s="21">
        <v>60</v>
      </c>
    </row>
    <row r="112" spans="1:16" ht="30" customHeight="1" x14ac:dyDescent="0.2">
      <c r="A112" s="13">
        <v>107</v>
      </c>
      <c r="B112" s="13" t="s">
        <v>157</v>
      </c>
      <c r="C112" s="14" t="s">
        <v>149</v>
      </c>
      <c r="D112" s="15">
        <v>736</v>
      </c>
      <c r="E112" s="15" t="s">
        <v>487</v>
      </c>
      <c r="F112" s="13" t="s">
        <v>448</v>
      </c>
      <c r="G112" s="16" t="s">
        <v>449</v>
      </c>
      <c r="H112" s="17">
        <v>174000</v>
      </c>
      <c r="I112" s="18">
        <v>0</v>
      </c>
      <c r="J112" s="18">
        <v>80000</v>
      </c>
      <c r="K112" s="18">
        <v>0</v>
      </c>
      <c r="L112" s="18">
        <v>80000</v>
      </c>
      <c r="M112" s="19">
        <f t="shared" si="1"/>
        <v>0.45977011494252873</v>
      </c>
      <c r="N112" s="20">
        <v>45292</v>
      </c>
      <c r="O112" s="20">
        <v>45657</v>
      </c>
      <c r="P112" s="21">
        <v>59</v>
      </c>
    </row>
    <row r="113" spans="1:16" ht="30" customHeight="1" x14ac:dyDescent="0.2">
      <c r="A113" s="13">
        <v>108</v>
      </c>
      <c r="B113" s="13" t="s">
        <v>42</v>
      </c>
      <c r="C113" s="14" t="s">
        <v>164</v>
      </c>
      <c r="D113" s="15">
        <v>736</v>
      </c>
      <c r="E113" s="15" t="s">
        <v>487</v>
      </c>
      <c r="F113" s="13">
        <v>64989721</v>
      </c>
      <c r="G113" s="16" t="s">
        <v>450</v>
      </c>
      <c r="H113" s="17">
        <v>115000</v>
      </c>
      <c r="I113" s="18">
        <v>80000</v>
      </c>
      <c r="J113" s="18">
        <v>0</v>
      </c>
      <c r="K113" s="18">
        <v>80000</v>
      </c>
      <c r="L113" s="18">
        <v>0</v>
      </c>
      <c r="M113" s="19">
        <f t="shared" si="1"/>
        <v>0.69565217391304346</v>
      </c>
      <c r="N113" s="20">
        <v>45292</v>
      </c>
      <c r="O113" s="20">
        <v>45657</v>
      </c>
      <c r="P113" s="21">
        <v>59</v>
      </c>
    </row>
    <row r="114" spans="1:16" ht="30" customHeight="1" x14ac:dyDescent="0.2">
      <c r="A114" s="13">
        <v>109</v>
      </c>
      <c r="B114" s="13" t="s">
        <v>64</v>
      </c>
      <c r="C114" s="14" t="s">
        <v>451</v>
      </c>
      <c r="D114" s="15">
        <v>736</v>
      </c>
      <c r="E114" s="15" t="s">
        <v>487</v>
      </c>
      <c r="F114" s="13" t="s">
        <v>452</v>
      </c>
      <c r="G114" s="16" t="s">
        <v>453</v>
      </c>
      <c r="H114" s="17">
        <v>111400</v>
      </c>
      <c r="I114" s="18">
        <v>0</v>
      </c>
      <c r="J114" s="18">
        <v>75000</v>
      </c>
      <c r="K114" s="18">
        <v>0</v>
      </c>
      <c r="L114" s="18">
        <v>75000</v>
      </c>
      <c r="M114" s="19">
        <f t="shared" si="1"/>
        <v>0.67324955116696583</v>
      </c>
      <c r="N114" s="20">
        <v>45292</v>
      </c>
      <c r="O114" s="20">
        <v>45657</v>
      </c>
      <c r="P114" s="21">
        <v>57</v>
      </c>
    </row>
    <row r="115" spans="1:16" ht="30" customHeight="1" x14ac:dyDescent="0.2">
      <c r="A115" s="13">
        <v>110</v>
      </c>
      <c r="B115" s="13" t="s">
        <v>102</v>
      </c>
      <c r="C115" s="14" t="s">
        <v>168</v>
      </c>
      <c r="D115" s="15">
        <v>736</v>
      </c>
      <c r="E115" s="15" t="s">
        <v>487</v>
      </c>
      <c r="F115" s="13" t="s">
        <v>454</v>
      </c>
      <c r="G115" s="16" t="s">
        <v>455</v>
      </c>
      <c r="H115" s="17">
        <v>89000</v>
      </c>
      <c r="I115" s="18">
        <v>79900</v>
      </c>
      <c r="J115" s="18">
        <v>0</v>
      </c>
      <c r="K115" s="18">
        <v>79900</v>
      </c>
      <c r="L115" s="18">
        <v>0</v>
      </c>
      <c r="M115" s="19">
        <f t="shared" si="1"/>
        <v>0.89775280898876408</v>
      </c>
      <c r="N115" s="20">
        <v>45292</v>
      </c>
      <c r="O115" s="20">
        <v>45657</v>
      </c>
      <c r="P115" s="21">
        <v>57</v>
      </c>
    </row>
    <row r="116" spans="1:16" ht="30" customHeight="1" x14ac:dyDescent="0.2">
      <c r="A116" s="13">
        <v>111</v>
      </c>
      <c r="B116" s="13" t="s">
        <v>139</v>
      </c>
      <c r="C116" s="14" t="s">
        <v>456</v>
      </c>
      <c r="D116" s="15">
        <v>736</v>
      </c>
      <c r="E116" s="15" t="s">
        <v>487</v>
      </c>
      <c r="F116" s="13" t="s">
        <v>457</v>
      </c>
      <c r="G116" s="16" t="s">
        <v>458</v>
      </c>
      <c r="H116" s="17">
        <v>87900</v>
      </c>
      <c r="I116" s="18">
        <v>79110</v>
      </c>
      <c r="J116" s="18">
        <v>0</v>
      </c>
      <c r="K116" s="18">
        <v>78900</v>
      </c>
      <c r="L116" s="18">
        <v>0</v>
      </c>
      <c r="M116" s="19">
        <f t="shared" si="1"/>
        <v>0.89761092150170652</v>
      </c>
      <c r="N116" s="20">
        <v>45292</v>
      </c>
      <c r="O116" s="20">
        <v>45657</v>
      </c>
      <c r="P116" s="21">
        <v>57</v>
      </c>
    </row>
    <row r="117" spans="1:16" ht="30" customHeight="1" x14ac:dyDescent="0.2">
      <c r="A117" s="13">
        <v>112</v>
      </c>
      <c r="B117" s="13" t="s">
        <v>29</v>
      </c>
      <c r="C117" s="14" t="s">
        <v>170</v>
      </c>
      <c r="D117" s="15">
        <v>736</v>
      </c>
      <c r="E117" s="15" t="s">
        <v>487</v>
      </c>
      <c r="F117" s="13" t="s">
        <v>459</v>
      </c>
      <c r="G117" s="16" t="s">
        <v>460</v>
      </c>
      <c r="H117" s="17">
        <v>112500</v>
      </c>
      <c r="I117" s="18">
        <v>75000</v>
      </c>
      <c r="J117" s="18">
        <v>0</v>
      </c>
      <c r="K117" s="18">
        <v>75000</v>
      </c>
      <c r="L117" s="18">
        <v>0</v>
      </c>
      <c r="M117" s="19">
        <f t="shared" si="1"/>
        <v>0.66666666666666674</v>
      </c>
      <c r="N117" s="20">
        <v>45292</v>
      </c>
      <c r="O117" s="20">
        <v>45657</v>
      </c>
      <c r="P117" s="21">
        <v>56</v>
      </c>
    </row>
    <row r="118" spans="1:16" ht="30" customHeight="1" x14ac:dyDescent="0.2">
      <c r="A118" s="13">
        <v>113</v>
      </c>
      <c r="B118" s="13" t="s">
        <v>28</v>
      </c>
      <c r="C118" s="14" t="s">
        <v>461</v>
      </c>
      <c r="D118" s="15">
        <v>736</v>
      </c>
      <c r="E118" s="15" t="s">
        <v>487</v>
      </c>
      <c r="F118" s="13" t="s">
        <v>462</v>
      </c>
      <c r="G118" s="16" t="s">
        <v>463</v>
      </c>
      <c r="H118" s="17">
        <v>80000</v>
      </c>
      <c r="I118" s="18">
        <v>72000</v>
      </c>
      <c r="J118" s="18">
        <v>0</v>
      </c>
      <c r="K118" s="18">
        <v>72000</v>
      </c>
      <c r="L118" s="18">
        <v>0</v>
      </c>
      <c r="M118" s="19">
        <f t="shared" si="1"/>
        <v>0.9</v>
      </c>
      <c r="N118" s="20">
        <v>45292</v>
      </c>
      <c r="O118" s="20">
        <v>45657</v>
      </c>
      <c r="P118" s="21">
        <v>56</v>
      </c>
    </row>
    <row r="119" spans="1:16" ht="30" customHeight="1" x14ac:dyDescent="0.2">
      <c r="A119" s="13">
        <v>114</v>
      </c>
      <c r="B119" s="13" t="s">
        <v>91</v>
      </c>
      <c r="C119" s="14" t="s">
        <v>136</v>
      </c>
      <c r="D119" s="15">
        <v>736</v>
      </c>
      <c r="E119" s="15" t="s">
        <v>487</v>
      </c>
      <c r="F119" s="13" t="s">
        <v>464</v>
      </c>
      <c r="G119" s="16" t="s">
        <v>465</v>
      </c>
      <c r="H119" s="17">
        <v>83800</v>
      </c>
      <c r="I119" s="18">
        <v>58400</v>
      </c>
      <c r="J119" s="18">
        <v>0</v>
      </c>
      <c r="K119" s="18">
        <v>58400</v>
      </c>
      <c r="L119" s="18">
        <v>0</v>
      </c>
      <c r="M119" s="19">
        <f t="shared" si="1"/>
        <v>0.69689737470167057</v>
      </c>
      <c r="N119" s="20">
        <v>45292</v>
      </c>
      <c r="O119" s="20">
        <v>45657</v>
      </c>
      <c r="P119" s="21">
        <v>55</v>
      </c>
    </row>
    <row r="120" spans="1:16" ht="30" customHeight="1" x14ac:dyDescent="0.2">
      <c r="A120" s="13">
        <v>115</v>
      </c>
      <c r="B120" s="13" t="s">
        <v>81</v>
      </c>
      <c r="C120" s="14" t="s">
        <v>107</v>
      </c>
      <c r="D120" s="15">
        <v>736</v>
      </c>
      <c r="E120" s="15" t="s">
        <v>487</v>
      </c>
      <c r="F120" s="13">
        <v>68334770</v>
      </c>
      <c r="G120" s="16" t="s">
        <v>466</v>
      </c>
      <c r="H120" s="17">
        <v>47000</v>
      </c>
      <c r="I120" s="18">
        <v>35000</v>
      </c>
      <c r="J120" s="18">
        <v>0</v>
      </c>
      <c r="K120" s="18">
        <v>35000</v>
      </c>
      <c r="L120" s="18">
        <v>0</v>
      </c>
      <c r="M120" s="19">
        <f t="shared" si="1"/>
        <v>0.74468085106382975</v>
      </c>
      <c r="N120" s="20">
        <v>45292</v>
      </c>
      <c r="O120" s="20">
        <v>45657</v>
      </c>
      <c r="P120" s="21">
        <v>55</v>
      </c>
    </row>
    <row r="121" spans="1:16" ht="30" customHeight="1" x14ac:dyDescent="0.2">
      <c r="A121" s="13">
        <v>116</v>
      </c>
      <c r="B121" s="13" t="s">
        <v>53</v>
      </c>
      <c r="C121" s="14" t="s">
        <v>36</v>
      </c>
      <c r="D121" s="15">
        <v>736</v>
      </c>
      <c r="E121" s="15" t="s">
        <v>487</v>
      </c>
      <c r="F121" s="13" t="s">
        <v>467</v>
      </c>
      <c r="G121" s="16" t="s">
        <v>37</v>
      </c>
      <c r="H121" s="17">
        <v>94082</v>
      </c>
      <c r="I121" s="18">
        <v>80000</v>
      </c>
      <c r="J121" s="18">
        <v>0</v>
      </c>
      <c r="K121" s="18">
        <v>80000</v>
      </c>
      <c r="L121" s="18">
        <v>0</v>
      </c>
      <c r="M121" s="19">
        <f t="shared" si="1"/>
        <v>0.85032205948002793</v>
      </c>
      <c r="N121" s="20">
        <v>45292</v>
      </c>
      <c r="O121" s="20">
        <v>45657</v>
      </c>
      <c r="P121" s="21">
        <v>55</v>
      </c>
    </row>
    <row r="122" spans="1:16" ht="30" customHeight="1" x14ac:dyDescent="0.2">
      <c r="A122" s="13">
        <v>117</v>
      </c>
      <c r="B122" s="13" t="s">
        <v>40</v>
      </c>
      <c r="C122" s="14" t="s">
        <v>468</v>
      </c>
      <c r="D122" s="15">
        <v>736</v>
      </c>
      <c r="E122" s="15" t="s">
        <v>487</v>
      </c>
      <c r="F122" s="13" t="s">
        <v>469</v>
      </c>
      <c r="G122" s="16" t="s">
        <v>470</v>
      </c>
      <c r="H122" s="17">
        <v>85000</v>
      </c>
      <c r="I122" s="18">
        <v>0</v>
      </c>
      <c r="J122" s="18">
        <v>75000</v>
      </c>
      <c r="K122" s="18">
        <v>0</v>
      </c>
      <c r="L122" s="18">
        <v>75000</v>
      </c>
      <c r="M122" s="19">
        <f t="shared" si="1"/>
        <v>0.88235294117647056</v>
      </c>
      <c r="N122" s="20">
        <v>45292</v>
      </c>
      <c r="O122" s="20">
        <v>45657</v>
      </c>
      <c r="P122" s="21">
        <v>55</v>
      </c>
    </row>
    <row r="123" spans="1:16" ht="30" customHeight="1" x14ac:dyDescent="0.2">
      <c r="A123" s="13">
        <v>118</v>
      </c>
      <c r="B123" s="13" t="s">
        <v>471</v>
      </c>
      <c r="C123" s="14" t="s">
        <v>472</v>
      </c>
      <c r="D123" s="15">
        <v>736</v>
      </c>
      <c r="E123" s="15" t="s">
        <v>487</v>
      </c>
      <c r="F123" s="13" t="s">
        <v>473</v>
      </c>
      <c r="G123" s="16" t="s">
        <v>474</v>
      </c>
      <c r="H123" s="17">
        <v>90000</v>
      </c>
      <c r="I123" s="18">
        <v>80000</v>
      </c>
      <c r="J123" s="18">
        <v>0</v>
      </c>
      <c r="K123" s="18">
        <v>80000</v>
      </c>
      <c r="L123" s="18">
        <v>0</v>
      </c>
      <c r="M123" s="19">
        <f t="shared" si="1"/>
        <v>0.88888888888888884</v>
      </c>
      <c r="N123" s="20">
        <v>45292</v>
      </c>
      <c r="O123" s="20">
        <v>45657</v>
      </c>
      <c r="P123" s="21">
        <v>55</v>
      </c>
    </row>
    <row r="124" spans="1:16" ht="30" customHeight="1" x14ac:dyDescent="0.2">
      <c r="A124" s="13">
        <v>119</v>
      </c>
      <c r="B124" s="13" t="s">
        <v>475</v>
      </c>
      <c r="C124" s="14" t="s">
        <v>172</v>
      </c>
      <c r="D124" s="15">
        <v>736</v>
      </c>
      <c r="E124" s="15" t="s">
        <v>487</v>
      </c>
      <c r="F124" s="25" t="s">
        <v>476</v>
      </c>
      <c r="G124" s="16" t="s">
        <v>477</v>
      </c>
      <c r="H124" s="17">
        <v>80000</v>
      </c>
      <c r="I124" s="18">
        <v>72000</v>
      </c>
      <c r="J124" s="18">
        <v>0</v>
      </c>
      <c r="K124" s="18">
        <v>72000</v>
      </c>
      <c r="L124" s="18">
        <v>0</v>
      </c>
      <c r="M124" s="19">
        <f t="shared" si="1"/>
        <v>0.9</v>
      </c>
      <c r="N124" s="20">
        <v>45292</v>
      </c>
      <c r="O124" s="20">
        <v>45657</v>
      </c>
      <c r="P124" s="21">
        <v>55</v>
      </c>
    </row>
    <row r="125" spans="1:16" ht="30" customHeight="1" x14ac:dyDescent="0.2">
      <c r="A125" s="13">
        <v>120</v>
      </c>
      <c r="B125" s="13" t="s">
        <v>34</v>
      </c>
      <c r="C125" s="14" t="s">
        <v>95</v>
      </c>
      <c r="D125" s="15">
        <v>736</v>
      </c>
      <c r="E125" s="15" t="s">
        <v>487</v>
      </c>
      <c r="F125" s="13" t="s">
        <v>478</v>
      </c>
      <c r="G125" s="14" t="s">
        <v>479</v>
      </c>
      <c r="H125" s="17">
        <v>80000</v>
      </c>
      <c r="I125" s="18">
        <v>72000</v>
      </c>
      <c r="J125" s="18">
        <v>0</v>
      </c>
      <c r="K125" s="18">
        <v>72000</v>
      </c>
      <c r="L125" s="18">
        <v>0</v>
      </c>
      <c r="M125" s="19">
        <f t="shared" si="1"/>
        <v>0.9</v>
      </c>
      <c r="N125" s="20">
        <v>45292</v>
      </c>
      <c r="O125" s="20">
        <v>45657</v>
      </c>
      <c r="P125" s="21">
        <v>55</v>
      </c>
    </row>
    <row r="126" spans="1:16" ht="30" customHeight="1" x14ac:dyDescent="0.2">
      <c r="A126" s="13">
        <v>121</v>
      </c>
      <c r="B126" s="13" t="s">
        <v>98</v>
      </c>
      <c r="C126" s="14" t="s">
        <v>65</v>
      </c>
      <c r="D126" s="15">
        <v>736</v>
      </c>
      <c r="E126" s="15" t="s">
        <v>487</v>
      </c>
      <c r="F126" s="13" t="s">
        <v>480</v>
      </c>
      <c r="G126" s="16" t="s">
        <v>481</v>
      </c>
      <c r="H126" s="17">
        <v>85000</v>
      </c>
      <c r="I126" s="18">
        <v>76500</v>
      </c>
      <c r="J126" s="18">
        <v>0</v>
      </c>
      <c r="K126" s="18">
        <v>76500</v>
      </c>
      <c r="L126" s="18">
        <v>0</v>
      </c>
      <c r="M126" s="19">
        <f t="shared" si="1"/>
        <v>0.9</v>
      </c>
      <c r="N126" s="20">
        <v>45292</v>
      </c>
      <c r="O126" s="20">
        <v>45657</v>
      </c>
      <c r="P126" s="21">
        <v>55</v>
      </c>
    </row>
    <row r="127" spans="1:16" ht="30" customHeight="1" x14ac:dyDescent="0.2">
      <c r="A127" s="13">
        <v>122</v>
      </c>
      <c r="B127" s="13" t="s">
        <v>482</v>
      </c>
      <c r="C127" s="14" t="s">
        <v>178</v>
      </c>
      <c r="D127" s="15">
        <v>736</v>
      </c>
      <c r="E127" s="15" t="s">
        <v>487</v>
      </c>
      <c r="F127" s="13" t="s">
        <v>483</v>
      </c>
      <c r="G127" s="16" t="s">
        <v>179</v>
      </c>
      <c r="H127" s="17">
        <v>59383</v>
      </c>
      <c r="I127" s="18">
        <v>49600</v>
      </c>
      <c r="J127" s="18">
        <v>0</v>
      </c>
      <c r="K127" s="18">
        <v>49600</v>
      </c>
      <c r="L127" s="18">
        <v>0</v>
      </c>
      <c r="M127" s="19">
        <f t="shared" si="1"/>
        <v>0.83525588131283357</v>
      </c>
      <c r="N127" s="20">
        <v>45292</v>
      </c>
      <c r="O127" s="20">
        <v>45657</v>
      </c>
      <c r="P127" s="21">
        <v>53</v>
      </c>
    </row>
    <row r="128" spans="1:16" ht="30" customHeight="1" x14ac:dyDescent="0.2">
      <c r="A128" s="13">
        <v>123</v>
      </c>
      <c r="B128" s="13" t="s">
        <v>175</v>
      </c>
      <c r="C128" s="14" t="s">
        <v>484</v>
      </c>
      <c r="D128" s="15">
        <v>736</v>
      </c>
      <c r="E128" s="15" t="s">
        <v>487</v>
      </c>
      <c r="F128" s="13" t="s">
        <v>485</v>
      </c>
      <c r="G128" s="16" t="s">
        <v>486</v>
      </c>
      <c r="H128" s="17">
        <v>95000</v>
      </c>
      <c r="I128" s="18">
        <v>80000</v>
      </c>
      <c r="J128" s="18">
        <v>0</v>
      </c>
      <c r="K128" s="18">
        <v>80000</v>
      </c>
      <c r="L128" s="18">
        <v>0</v>
      </c>
      <c r="M128" s="19">
        <f t="shared" si="1"/>
        <v>0.8421052631578948</v>
      </c>
      <c r="N128" s="20">
        <v>45292</v>
      </c>
      <c r="O128" s="20">
        <v>45657</v>
      </c>
      <c r="P128" s="21">
        <v>53</v>
      </c>
    </row>
    <row r="129" spans="1:16" ht="30" customHeight="1" x14ac:dyDescent="0.2">
      <c r="A129" s="13">
        <v>124</v>
      </c>
      <c r="B129" s="13" t="s">
        <v>490</v>
      </c>
      <c r="C129" s="14" t="s">
        <v>491</v>
      </c>
      <c r="D129" s="15">
        <v>736</v>
      </c>
      <c r="E129" s="15" t="s">
        <v>487</v>
      </c>
      <c r="F129" s="25" t="s">
        <v>492</v>
      </c>
      <c r="G129" s="16" t="s">
        <v>493</v>
      </c>
      <c r="H129" s="17">
        <v>89000</v>
      </c>
      <c r="I129" s="36">
        <v>80000</v>
      </c>
      <c r="J129" s="36">
        <v>0</v>
      </c>
      <c r="K129" s="36">
        <v>80000</v>
      </c>
      <c r="L129" s="36">
        <v>0</v>
      </c>
      <c r="M129" s="19">
        <v>0.89887640449438211</v>
      </c>
      <c r="N129" s="20">
        <v>45292</v>
      </c>
      <c r="O129" s="20">
        <v>45657</v>
      </c>
      <c r="P129" s="21">
        <v>53</v>
      </c>
    </row>
    <row r="130" spans="1:16" ht="30" customHeight="1" x14ac:dyDescent="0.2">
      <c r="A130" s="13">
        <v>125</v>
      </c>
      <c r="B130" s="13" t="s">
        <v>494</v>
      </c>
      <c r="C130" s="14" t="s">
        <v>495</v>
      </c>
      <c r="D130" s="15">
        <v>736</v>
      </c>
      <c r="E130" s="15" t="s">
        <v>487</v>
      </c>
      <c r="F130" s="25" t="s">
        <v>496</v>
      </c>
      <c r="G130" s="16" t="s">
        <v>497</v>
      </c>
      <c r="H130" s="17">
        <v>104665</v>
      </c>
      <c r="I130" s="36">
        <v>0</v>
      </c>
      <c r="J130" s="36">
        <v>80000</v>
      </c>
      <c r="K130" s="36">
        <v>0</v>
      </c>
      <c r="L130" s="36">
        <v>80000</v>
      </c>
      <c r="M130" s="19">
        <v>0.76434338126403278</v>
      </c>
      <c r="N130" s="20">
        <v>45292</v>
      </c>
      <c r="O130" s="20">
        <v>45657</v>
      </c>
      <c r="P130" s="21">
        <v>52</v>
      </c>
    </row>
    <row r="131" spans="1:16" ht="30" customHeight="1" x14ac:dyDescent="0.2">
      <c r="A131" s="13">
        <v>126</v>
      </c>
      <c r="B131" s="13" t="s">
        <v>498</v>
      </c>
      <c r="C131" s="14" t="s">
        <v>499</v>
      </c>
      <c r="D131" s="15">
        <v>736</v>
      </c>
      <c r="E131" s="15" t="s">
        <v>487</v>
      </c>
      <c r="F131" s="25" t="s">
        <v>500</v>
      </c>
      <c r="G131" s="16" t="s">
        <v>501</v>
      </c>
      <c r="H131" s="17">
        <v>105100</v>
      </c>
      <c r="I131" s="36">
        <v>0</v>
      </c>
      <c r="J131" s="36">
        <v>80000</v>
      </c>
      <c r="K131" s="36">
        <v>0</v>
      </c>
      <c r="L131" s="36">
        <v>80000</v>
      </c>
      <c r="M131" s="19">
        <v>0.7611798287345386</v>
      </c>
      <c r="N131" s="20">
        <v>45292</v>
      </c>
      <c r="O131" s="20">
        <v>45657</v>
      </c>
      <c r="P131" s="21">
        <v>51</v>
      </c>
    </row>
    <row r="132" spans="1:16" ht="30" customHeight="1" x14ac:dyDescent="0.2">
      <c r="A132" s="13">
        <v>127</v>
      </c>
      <c r="B132" s="13" t="s">
        <v>502</v>
      </c>
      <c r="C132" s="14" t="s">
        <v>503</v>
      </c>
      <c r="D132" s="15">
        <v>736</v>
      </c>
      <c r="E132" s="15" t="s">
        <v>487</v>
      </c>
      <c r="F132" s="25" t="s">
        <v>504</v>
      </c>
      <c r="G132" s="14" t="s">
        <v>505</v>
      </c>
      <c r="H132" s="17">
        <v>89900</v>
      </c>
      <c r="I132" s="36">
        <v>80000</v>
      </c>
      <c r="J132" s="36">
        <v>0</v>
      </c>
      <c r="K132" s="36">
        <v>80000</v>
      </c>
      <c r="L132" s="36">
        <v>0</v>
      </c>
      <c r="M132" s="19">
        <v>0.88987764182424911</v>
      </c>
      <c r="N132" s="20">
        <v>45292</v>
      </c>
      <c r="O132" s="20">
        <v>45657</v>
      </c>
      <c r="P132" s="21">
        <v>51</v>
      </c>
    </row>
    <row r="133" spans="1:16" ht="30" customHeight="1" x14ac:dyDescent="0.2">
      <c r="A133" s="13">
        <v>128</v>
      </c>
      <c r="B133" s="13" t="s">
        <v>506</v>
      </c>
      <c r="C133" s="14" t="s">
        <v>507</v>
      </c>
      <c r="D133" s="15">
        <v>736</v>
      </c>
      <c r="E133" s="15" t="s">
        <v>487</v>
      </c>
      <c r="F133" s="25" t="s">
        <v>508</v>
      </c>
      <c r="G133" s="16" t="s">
        <v>195</v>
      </c>
      <c r="H133" s="17">
        <v>110000</v>
      </c>
      <c r="I133" s="36">
        <v>77000</v>
      </c>
      <c r="J133" s="36">
        <v>0</v>
      </c>
      <c r="K133" s="36">
        <v>77000</v>
      </c>
      <c r="L133" s="36">
        <v>0</v>
      </c>
      <c r="M133" s="19">
        <v>0.7</v>
      </c>
      <c r="N133" s="20">
        <v>45292</v>
      </c>
      <c r="O133" s="20">
        <v>45657</v>
      </c>
      <c r="P133" s="21">
        <v>50</v>
      </c>
    </row>
    <row r="134" spans="1:16" ht="30" customHeight="1" x14ac:dyDescent="0.2">
      <c r="A134" s="13">
        <v>129</v>
      </c>
      <c r="B134" s="13" t="s">
        <v>509</v>
      </c>
      <c r="C134" s="14" t="s">
        <v>510</v>
      </c>
      <c r="D134" s="15">
        <v>736</v>
      </c>
      <c r="E134" s="15" t="s">
        <v>487</v>
      </c>
      <c r="F134" s="25" t="s">
        <v>511</v>
      </c>
      <c r="G134" s="16" t="s">
        <v>512</v>
      </c>
      <c r="H134" s="17">
        <v>90000</v>
      </c>
      <c r="I134" s="36">
        <v>75000</v>
      </c>
      <c r="J134" s="36">
        <v>0</v>
      </c>
      <c r="K134" s="36">
        <v>75000</v>
      </c>
      <c r="L134" s="36">
        <v>0</v>
      </c>
      <c r="M134" s="19">
        <v>0.83333333333333326</v>
      </c>
      <c r="N134" s="20">
        <v>45292</v>
      </c>
      <c r="O134" s="20">
        <v>45657</v>
      </c>
      <c r="P134" s="21">
        <v>50</v>
      </c>
    </row>
    <row r="135" spans="1:16" ht="30" customHeight="1" x14ac:dyDescent="0.2">
      <c r="A135" s="13">
        <v>130</v>
      </c>
      <c r="B135" s="13" t="s">
        <v>513</v>
      </c>
      <c r="C135" s="14" t="s">
        <v>514</v>
      </c>
      <c r="D135" s="15">
        <v>736</v>
      </c>
      <c r="E135" s="15" t="s">
        <v>487</v>
      </c>
      <c r="F135" s="25" t="s">
        <v>515</v>
      </c>
      <c r="G135" s="16" t="s">
        <v>516</v>
      </c>
      <c r="H135" s="17">
        <v>90000</v>
      </c>
      <c r="I135" s="36">
        <v>80000</v>
      </c>
      <c r="J135" s="36">
        <v>0</v>
      </c>
      <c r="K135" s="36">
        <v>80000</v>
      </c>
      <c r="L135" s="36">
        <v>0</v>
      </c>
      <c r="M135" s="19">
        <v>0.88888888888888884</v>
      </c>
      <c r="N135" s="20">
        <v>45292</v>
      </c>
      <c r="O135" s="20">
        <v>45657</v>
      </c>
      <c r="P135" s="21">
        <v>49</v>
      </c>
    </row>
    <row r="136" spans="1:16" ht="30" customHeight="1" x14ac:dyDescent="0.2">
      <c r="A136" s="13">
        <v>131</v>
      </c>
      <c r="B136" s="13" t="s">
        <v>517</v>
      </c>
      <c r="C136" s="14" t="s">
        <v>518</v>
      </c>
      <c r="D136" s="15">
        <v>736</v>
      </c>
      <c r="E136" s="15" t="s">
        <v>487</v>
      </c>
      <c r="F136" s="25">
        <v>66738466</v>
      </c>
      <c r="G136" s="16" t="s">
        <v>519</v>
      </c>
      <c r="H136" s="17">
        <v>82600</v>
      </c>
      <c r="I136" s="36">
        <v>72000</v>
      </c>
      <c r="J136" s="36">
        <v>0</v>
      </c>
      <c r="K136" s="36">
        <v>72000</v>
      </c>
      <c r="L136" s="36">
        <v>0</v>
      </c>
      <c r="M136" s="19">
        <v>0.87167070217917664</v>
      </c>
      <c r="N136" s="20">
        <v>45292</v>
      </c>
      <c r="O136" s="20">
        <v>45657</v>
      </c>
      <c r="P136" s="21">
        <v>45</v>
      </c>
    </row>
    <row r="137" spans="1:16" ht="30" customHeight="1" x14ac:dyDescent="0.2">
      <c r="A137" s="13">
        <v>132</v>
      </c>
      <c r="B137" s="13" t="s">
        <v>520</v>
      </c>
      <c r="C137" s="14" t="s">
        <v>521</v>
      </c>
      <c r="D137" s="15">
        <v>736</v>
      </c>
      <c r="E137" s="15" t="s">
        <v>487</v>
      </c>
      <c r="F137" s="25">
        <v>75060779</v>
      </c>
      <c r="G137" s="16" t="s">
        <v>522</v>
      </c>
      <c r="H137" s="17">
        <v>95000</v>
      </c>
      <c r="I137" s="36">
        <v>80000</v>
      </c>
      <c r="J137" s="36">
        <v>0</v>
      </c>
      <c r="K137" s="36">
        <v>80000</v>
      </c>
      <c r="L137" s="36">
        <v>0</v>
      </c>
      <c r="M137" s="19">
        <v>0.8421052631578948</v>
      </c>
      <c r="N137" s="20">
        <v>45292</v>
      </c>
      <c r="O137" s="20">
        <v>45657</v>
      </c>
      <c r="P137" s="21">
        <v>44</v>
      </c>
    </row>
    <row r="138" spans="1:16" ht="30" customHeight="1" x14ac:dyDescent="0.2">
      <c r="A138" s="13">
        <v>133</v>
      </c>
      <c r="B138" s="13" t="s">
        <v>523</v>
      </c>
      <c r="C138" s="14" t="s">
        <v>524</v>
      </c>
      <c r="D138" s="15">
        <v>736</v>
      </c>
      <c r="E138" s="15" t="s">
        <v>487</v>
      </c>
      <c r="F138" s="25" t="s">
        <v>525</v>
      </c>
      <c r="G138" s="16" t="s">
        <v>526</v>
      </c>
      <c r="H138" s="17">
        <v>90000</v>
      </c>
      <c r="I138" s="36">
        <v>0</v>
      </c>
      <c r="J138" s="36">
        <v>80000</v>
      </c>
      <c r="K138" s="36">
        <v>0</v>
      </c>
      <c r="L138" s="36">
        <v>80000</v>
      </c>
      <c r="M138" s="19">
        <v>0.88888888888888884</v>
      </c>
      <c r="N138" s="20">
        <v>45413</v>
      </c>
      <c r="O138" s="20">
        <v>45657</v>
      </c>
      <c r="P138" s="21">
        <v>40</v>
      </c>
    </row>
    <row r="139" spans="1:16" ht="30" customHeight="1" x14ac:dyDescent="0.2">
      <c r="K139" s="37"/>
      <c r="L139" s="37"/>
    </row>
    <row r="140" spans="1:16" ht="30" customHeight="1" x14ac:dyDescent="0.2">
      <c r="K140" s="37"/>
    </row>
  </sheetData>
  <autoFilter ref="A4:P129" xr:uid="{5EA6C5FE-33F9-46A2-B016-97EBC797E2A8}">
    <filterColumn colId="8" showButton="0"/>
    <filterColumn colId="10" showButton="0"/>
    <sortState xmlns:xlrd2="http://schemas.microsoft.com/office/spreadsheetml/2017/richdata2" ref="A6:P129">
      <sortCondition ref="A4:A129"/>
    </sortState>
  </autoFilter>
  <sortState xmlns:xlrd2="http://schemas.microsoft.com/office/spreadsheetml/2017/richdata2" ref="A4:P129">
    <sortCondition ref="D6:D129"/>
  </sortState>
  <mergeCells count="4">
    <mergeCell ref="A2:P2"/>
    <mergeCell ref="I4:J4"/>
    <mergeCell ref="K4:L4"/>
    <mergeCell ref="A1:P1"/>
  </mergeCells>
  <pageMargins left="0.70866141732283472" right="0.70866141732283472" top="0.78740157480314965" bottom="0.78740157480314965" header="0.31496062992125984" footer="0.31496062992125984"/>
  <pageSetup paperSize="9" scale="40" fitToHeight="0" orientation="landscape" r:id="rId1"/>
  <headerFooter>
    <oddFooter>&amp;RStrana &amp;P&amp;L&amp;1#&amp;"Calibri"&amp;9&amp;K000000Klasifikace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DF972F0AC7B0458AB9639462FF1CA0" ma:contentTypeVersion="18" ma:contentTypeDescription="Create a new document." ma:contentTypeScope="" ma:versionID="b260cb64639ceb78478034316b582699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af398bf5ba7692f29965fc543bfe12ec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F26388D5-7BD7-40C4-AFAD-6F3283411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8e6f025c-7295-448f-97b5-2da47159e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D2AC56-36EE-4FC8-8444-FEA0258BA0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BA069D-9E5A-478C-AF67-7091AC3F8AE8}">
  <ds:schemaRefs>
    <ds:schemaRef ds:uri="http://schemas.microsoft.com/office/2006/metadata/properties"/>
    <ds:schemaRef ds:uri="http://schemas.microsoft.com/office/infopath/2007/PartnerControls"/>
    <ds:schemaRef ds:uri="557a29b9-e21e-4cbc-be18-5910e2c41610"/>
    <ds:schemaRef ds:uri="4b1b3c49-28dd-4b5f-9a8e-0815bfead633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POSKYTNUTI</vt:lpstr>
      <vt:lpstr>POSKYTNUTI!Názvy_tisku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 Tomáš</dc:creator>
  <cp:lastModifiedBy>Němčíková Pavlína</cp:lastModifiedBy>
  <dcterms:created xsi:type="dcterms:W3CDTF">2023-04-26T07:03:42Z</dcterms:created>
  <dcterms:modified xsi:type="dcterms:W3CDTF">2024-05-14T08:35:46Z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2023-04-26T07:03:50Z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53f1111f-17f1-453b-810f-b85b689eff8a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