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Stáže/2024/Materiál RK Schválení žadatele/"/>
    </mc:Choice>
  </mc:AlternateContent>
  <xr:revisionPtr revIDLastSave="298" documentId="8_{63B4B6A7-215D-415E-8D73-D85ABC559940}" xr6:coauthVersionLast="47" xr6:coauthVersionMax="47" xr10:uidLastSave="{B0CD0167-2568-43CF-90C0-50F61DD0E3AA}"/>
  <bookViews>
    <workbookView xWindow="390" yWindow="390" windowWidth="16440" windowHeight="15705" xr2:uid="{00000000-000D-0000-FFFF-FFFF00000000}"/>
  </bookViews>
  <sheets>
    <sheet name="Žadatelé_poskytnutí_dotace" sheetId="2" r:id="rId1"/>
  </sheets>
  <definedNames>
    <definedName name="_xlnm._FilterDatabase" localSheetId="0" hidden="1">Žadatelé_poskytnutí_dotace!$A$2:$K$19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J19" i="2" l="1"/>
</calcChain>
</file>

<file path=xl/sharedStrings.xml><?xml version="1.0" encoding="utf-8"?>
<sst xmlns="http://schemas.openxmlformats.org/spreadsheetml/2006/main" count="125" uniqueCount="78">
  <si>
    <t>Název žadatele</t>
  </si>
  <si>
    <t>IČO</t>
  </si>
  <si>
    <t>Sídlo žadatele</t>
  </si>
  <si>
    <t>Název projektu</t>
  </si>
  <si>
    <t>Atelier PRAJZ creative, s.r.o.</t>
  </si>
  <si>
    <t>06268781</t>
  </si>
  <si>
    <t>Doba realizace projektu</t>
  </si>
  <si>
    <t>Ostrava</t>
  </si>
  <si>
    <t>Píšť</t>
  </si>
  <si>
    <t>Zameření stáže</t>
  </si>
  <si>
    <t>Body celkem</t>
  </si>
  <si>
    <t>Strojírenství</t>
  </si>
  <si>
    <t>Celkové uznatelné náklady proj.</t>
  </si>
  <si>
    <t>Suma</t>
  </si>
  <si>
    <t>Právní forma</t>
  </si>
  <si>
    <t>Výše neinvestiční dotace</t>
  </si>
  <si>
    <t>Příloha č. 1
Seznam žadatelů navržených na poskytnutí dotace</t>
  </si>
  <si>
    <t>CADservis, s.r.o.</t>
  </si>
  <si>
    <t>TZB-energie CZ s.r.o.</t>
  </si>
  <si>
    <t>petit atelier s.r.o.</t>
  </si>
  <si>
    <t>27807436</t>
  </si>
  <si>
    <t>05700124</t>
  </si>
  <si>
    <t>03787907</t>
  </si>
  <si>
    <t>Štěpánkovice</t>
  </si>
  <si>
    <t>Ropice</t>
  </si>
  <si>
    <t>Architektura a stavitelství</t>
  </si>
  <si>
    <t>Elektrotechnika, telekomunikační a výpočetní technika</t>
  </si>
  <si>
    <t>Pořadí</t>
  </si>
  <si>
    <t>APLEX s.r.o.</t>
  </si>
  <si>
    <t>Ing. arch. Marek Hofman</t>
  </si>
  <si>
    <t>Railsformers s.r.o.</t>
  </si>
  <si>
    <t>Medilam ergonomics s.r.o.</t>
  </si>
  <si>
    <t>IFTSolution s.r.o.</t>
  </si>
  <si>
    <t>XEVOS Solutions s.r.o.</t>
  </si>
  <si>
    <t>Prostředí staveb a TZB s.r.o.</t>
  </si>
  <si>
    <t>Sien autoservis s.r.o.</t>
  </si>
  <si>
    <t>MEBSTER s.r.o.</t>
  </si>
  <si>
    <t>Potůček projekt s.r.o.</t>
  </si>
  <si>
    <t>GeoPrime Geodézie s.r.o.</t>
  </si>
  <si>
    <t>ProJudo z.s.</t>
  </si>
  <si>
    <t>18051464</t>
  </si>
  <si>
    <t>09015264</t>
  </si>
  <si>
    <t>24704440</t>
  </si>
  <si>
    <t>08299471</t>
  </si>
  <si>
    <t>06690670</t>
  </si>
  <si>
    <t>27831345</t>
  </si>
  <si>
    <t>19707622</t>
  </si>
  <si>
    <t>27844366</t>
  </si>
  <si>
    <t>06947549</t>
  </si>
  <si>
    <t>07117710</t>
  </si>
  <si>
    <t>05364914</t>
  </si>
  <si>
    <t>08611548</t>
  </si>
  <si>
    <t>Společnost s ručením omezeným</t>
  </si>
  <si>
    <t>Fyzická osoba podnikající dle živnostenského zákona nezapsaná v obchodním rejstříku</t>
  </si>
  <si>
    <t>Spolek</t>
  </si>
  <si>
    <t>Zlín</t>
  </si>
  <si>
    <t>Vratimov</t>
  </si>
  <si>
    <t>Havířov</t>
  </si>
  <si>
    <t>Praha 5</t>
  </si>
  <si>
    <t>Stáže v APLEX s.r.o.</t>
  </si>
  <si>
    <t>Stáž v mladém architektonickém ateliéru - Marek Hofman // ROJ architekti</t>
  </si>
  <si>
    <t>Stáže studentů ve společnosti Railsformers s.r.o.</t>
  </si>
  <si>
    <t>Podpora stáže studentů ve firmě CADservis, s.r.o.</t>
  </si>
  <si>
    <t>Stáž studentů Ochrany veřejného zdraví LFOU v oboru pracovnělékařských služeb</t>
  </si>
  <si>
    <t>Stáže pro studenty v oboru IT</t>
  </si>
  <si>
    <t>Program na podporu stáží žáků a studentů ve firmách 2024</t>
  </si>
  <si>
    <t>Stáž studenta ve společnosti Sien autoservis s.r.o.</t>
  </si>
  <si>
    <t>Testování a optimalizace exoskeletu UNILEXA 2.1 s inovativním kolenním kloubem</t>
  </si>
  <si>
    <t>Stáž studentů v oboru architektury a stavitelství ve firmě Potůček projekt s.r.o.</t>
  </si>
  <si>
    <t>Odborná stáž žáků v oboru projektování staveb 2024</t>
  </si>
  <si>
    <t>Žádost o poskytnutí dotace na geodetickou stáž, UAV - letecká fotogrammetrie a 3D  laserové skenování</t>
  </si>
  <si>
    <t>Stáž v předškolním vzdělávání</t>
  </si>
  <si>
    <t>1.6.2024 - 31.5.2025</t>
  </si>
  <si>
    <t>Oblast předškolního vzdělávání</t>
  </si>
  <si>
    <t>Stavebnictví, geodezie, kartografie, geografie</t>
  </si>
  <si>
    <t>Zdravotnictví</t>
  </si>
  <si>
    <t>Speciální a interdisciplinární technické obory</t>
  </si>
  <si>
    <t>Technická příprava a vývoj testovacích zařízení pro automotive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</si>
</sst>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165" fontId="7" fillId="0" borderId="6" xfId="0" applyNumberFormat="1" applyFont="1" applyBorder="1" applyAlignment="1">
      <alignment horizontal="center"/>
    </xf>
    <xf numFmtId="3" fontId="4" fillId="3" borderId="5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1" xfId="0" applyBorder="1"/>
    <xf numFmtId="165" fontId="7" fillId="0" borderId="10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top" wrapText="1"/>
    </xf>
    <xf numFmtId="0" fontId="12" fillId="4" borderId="2" xfId="0" applyFont="1" applyFill="1" applyBorder="1"/>
    <xf numFmtId="0" fontId="13" fillId="4" borderId="2" xfId="0" applyFont="1" applyFill="1" applyBorder="1"/>
    <xf numFmtId="4" fontId="9" fillId="0" borderId="2" xfId="0" applyNumberFormat="1" applyFont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9" fillId="4" borderId="1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4388-EC82-4B3C-AC4E-7AAA0838CEBA}">
  <sheetPr>
    <pageSetUpPr fitToPage="1"/>
  </sheetPr>
  <dimension ref="A1:M19"/>
  <sheetViews>
    <sheetView tabSelected="1" workbookViewId="0">
      <selection activeCell="B3" sqref="B3:B18"/>
    </sheetView>
  </sheetViews>
  <sheetFormatPr defaultRowHeight="15" x14ac:dyDescent="0.25"/>
  <cols>
    <col min="1" max="1" width="6.5703125" customWidth="1"/>
    <col min="2" max="2" width="24.7109375" customWidth="1"/>
    <col min="3" max="3" width="14.140625" customWidth="1"/>
    <col min="4" max="4" width="26.7109375" customWidth="1"/>
    <col min="5" max="5" width="11.85546875" customWidth="1"/>
    <col min="6" max="6" width="65.140625" customWidth="1"/>
    <col min="7" max="7" width="22" customWidth="1"/>
    <col min="8" max="8" width="20.140625" customWidth="1"/>
    <col min="9" max="9" width="17" customWidth="1"/>
    <col min="10" max="10" width="14" customWidth="1"/>
    <col min="11" max="11" width="10.42578125" customWidth="1"/>
  </cols>
  <sheetData>
    <row r="1" spans="1:13" ht="45" customHeight="1" thickBot="1" x14ac:dyDescent="0.3">
      <c r="B1" s="35" t="s">
        <v>16</v>
      </c>
      <c r="C1" s="36"/>
      <c r="D1" s="36"/>
      <c r="E1" s="36"/>
      <c r="F1" s="1"/>
      <c r="G1" s="7"/>
      <c r="H1" s="2"/>
      <c r="I1" s="3"/>
      <c r="J1" s="4"/>
      <c r="K1" s="6"/>
      <c r="L1" s="6"/>
      <c r="M1" s="5"/>
    </row>
    <row r="2" spans="1:13" ht="57.75" customHeight="1" x14ac:dyDescent="0.25">
      <c r="A2" s="16" t="s">
        <v>27</v>
      </c>
      <c r="B2" s="8" t="s">
        <v>0</v>
      </c>
      <c r="C2" s="9" t="s">
        <v>1</v>
      </c>
      <c r="D2" s="9" t="s">
        <v>14</v>
      </c>
      <c r="E2" s="9" t="s">
        <v>2</v>
      </c>
      <c r="F2" s="9" t="s">
        <v>3</v>
      </c>
      <c r="G2" s="9" t="s">
        <v>9</v>
      </c>
      <c r="H2" s="9" t="s">
        <v>6</v>
      </c>
      <c r="I2" s="10" t="s">
        <v>12</v>
      </c>
      <c r="J2" s="14" t="s">
        <v>15</v>
      </c>
      <c r="K2" s="15" t="s">
        <v>10</v>
      </c>
    </row>
    <row r="3" spans="1:13" ht="33.75" x14ac:dyDescent="0.25">
      <c r="A3" s="34">
        <v>1</v>
      </c>
      <c r="B3" s="24" t="s">
        <v>28</v>
      </c>
      <c r="C3" s="32" t="s">
        <v>40</v>
      </c>
      <c r="D3" s="18" t="s">
        <v>52</v>
      </c>
      <c r="E3" s="32" t="s">
        <v>7</v>
      </c>
      <c r="F3" s="32" t="s">
        <v>59</v>
      </c>
      <c r="G3" s="21" t="s">
        <v>26</v>
      </c>
      <c r="H3" s="31" t="s">
        <v>72</v>
      </c>
      <c r="I3" s="26">
        <v>285000</v>
      </c>
      <c r="J3" s="27">
        <v>199500</v>
      </c>
      <c r="K3" s="28">
        <v>20</v>
      </c>
    </row>
    <row r="4" spans="1:13" x14ac:dyDescent="0.25">
      <c r="A4" s="34">
        <v>2</v>
      </c>
      <c r="B4" s="24" t="s">
        <v>29</v>
      </c>
      <c r="C4" s="32" t="s">
        <v>41</v>
      </c>
      <c r="D4" s="18" t="s">
        <v>53</v>
      </c>
      <c r="E4" s="32" t="s">
        <v>55</v>
      </c>
      <c r="F4" s="32" t="s">
        <v>60</v>
      </c>
      <c r="G4" s="21" t="s">
        <v>25</v>
      </c>
      <c r="H4" s="31" t="s">
        <v>72</v>
      </c>
      <c r="I4" s="26">
        <v>267100</v>
      </c>
      <c r="J4" s="27">
        <v>186800</v>
      </c>
      <c r="K4" s="29">
        <v>19.5</v>
      </c>
    </row>
    <row r="5" spans="1:13" ht="33.75" x14ac:dyDescent="0.25">
      <c r="A5" s="34">
        <v>3</v>
      </c>
      <c r="B5" s="24" t="s">
        <v>30</v>
      </c>
      <c r="C5" s="32" t="s">
        <v>42</v>
      </c>
      <c r="D5" s="17" t="s">
        <v>52</v>
      </c>
      <c r="E5" s="32" t="s">
        <v>7</v>
      </c>
      <c r="F5" s="32" t="s">
        <v>61</v>
      </c>
      <c r="G5" s="21" t="s">
        <v>26</v>
      </c>
      <c r="H5" s="31" t="s">
        <v>72</v>
      </c>
      <c r="I5" s="26">
        <v>285000</v>
      </c>
      <c r="J5" s="27">
        <v>199500</v>
      </c>
      <c r="K5" s="29">
        <v>19</v>
      </c>
    </row>
    <row r="6" spans="1:13" x14ac:dyDescent="0.25">
      <c r="A6" s="34">
        <v>4</v>
      </c>
      <c r="B6" s="24" t="s">
        <v>17</v>
      </c>
      <c r="C6" s="32" t="s">
        <v>20</v>
      </c>
      <c r="D6" s="18" t="s">
        <v>52</v>
      </c>
      <c r="E6" s="32" t="s">
        <v>23</v>
      </c>
      <c r="F6" s="32" t="s">
        <v>62</v>
      </c>
      <c r="G6" s="21" t="s">
        <v>25</v>
      </c>
      <c r="H6" s="31" t="s">
        <v>72</v>
      </c>
      <c r="I6" s="26">
        <v>283464</v>
      </c>
      <c r="J6" s="27">
        <v>198400</v>
      </c>
      <c r="K6" s="29">
        <v>19</v>
      </c>
    </row>
    <row r="7" spans="1:13" x14ac:dyDescent="0.25">
      <c r="A7" s="34">
        <v>5</v>
      </c>
      <c r="B7" s="24" t="s">
        <v>31</v>
      </c>
      <c r="C7" s="32" t="s">
        <v>43</v>
      </c>
      <c r="D7" s="17" t="s">
        <v>52</v>
      </c>
      <c r="E7" s="32" t="s">
        <v>7</v>
      </c>
      <c r="F7" s="32" t="s">
        <v>63</v>
      </c>
      <c r="G7" s="21" t="s">
        <v>75</v>
      </c>
      <c r="H7" s="31" t="s">
        <v>72</v>
      </c>
      <c r="I7" s="26">
        <v>290400</v>
      </c>
      <c r="J7" s="27">
        <v>200000</v>
      </c>
      <c r="K7" s="29">
        <v>18.5</v>
      </c>
    </row>
    <row r="8" spans="1:13" ht="33.75" x14ac:dyDescent="0.25">
      <c r="A8" s="34">
        <v>6</v>
      </c>
      <c r="B8" s="24" t="s">
        <v>32</v>
      </c>
      <c r="C8" s="32" t="s">
        <v>44</v>
      </c>
      <c r="D8" s="17" t="s">
        <v>52</v>
      </c>
      <c r="E8" s="32" t="s">
        <v>56</v>
      </c>
      <c r="F8" s="32" t="s">
        <v>77</v>
      </c>
      <c r="G8" s="21" t="s">
        <v>26</v>
      </c>
      <c r="H8" s="31" t="s">
        <v>72</v>
      </c>
      <c r="I8" s="26">
        <v>270000</v>
      </c>
      <c r="J8" s="27">
        <v>189000</v>
      </c>
      <c r="K8" s="29">
        <v>18.5</v>
      </c>
    </row>
    <row r="9" spans="1:13" ht="33.75" x14ac:dyDescent="0.25">
      <c r="A9" s="34">
        <v>7</v>
      </c>
      <c r="B9" s="24" t="s">
        <v>33</v>
      </c>
      <c r="C9" s="32" t="s">
        <v>45</v>
      </c>
      <c r="D9" s="18" t="s">
        <v>52</v>
      </c>
      <c r="E9" s="32" t="s">
        <v>7</v>
      </c>
      <c r="F9" s="32" t="s">
        <v>64</v>
      </c>
      <c r="G9" s="21" t="s">
        <v>26</v>
      </c>
      <c r="H9" s="31" t="s">
        <v>72</v>
      </c>
      <c r="I9" s="26">
        <v>270000</v>
      </c>
      <c r="J9" s="27">
        <v>188900</v>
      </c>
      <c r="K9" s="29">
        <v>18</v>
      </c>
    </row>
    <row r="10" spans="1:13" ht="22.5" x14ac:dyDescent="0.25">
      <c r="A10" s="34">
        <v>8</v>
      </c>
      <c r="B10" s="24" t="s">
        <v>36</v>
      </c>
      <c r="C10" s="32" t="s">
        <v>48</v>
      </c>
      <c r="D10" s="17" t="s">
        <v>52</v>
      </c>
      <c r="E10" s="32" t="s">
        <v>58</v>
      </c>
      <c r="F10" s="32" t="s">
        <v>67</v>
      </c>
      <c r="G10" s="21" t="s">
        <v>76</v>
      </c>
      <c r="H10" s="31" t="s">
        <v>72</v>
      </c>
      <c r="I10" s="26">
        <v>285574</v>
      </c>
      <c r="J10" s="27">
        <v>199800</v>
      </c>
      <c r="K10" s="29">
        <v>18</v>
      </c>
    </row>
    <row r="11" spans="1:13" x14ac:dyDescent="0.25">
      <c r="A11" s="34">
        <v>9</v>
      </c>
      <c r="B11" s="24" t="s">
        <v>34</v>
      </c>
      <c r="C11" s="32" t="s">
        <v>46</v>
      </c>
      <c r="D11" s="18" t="s">
        <v>52</v>
      </c>
      <c r="E11" s="32" t="s">
        <v>7</v>
      </c>
      <c r="F11" s="32" t="s">
        <v>65</v>
      </c>
      <c r="G11" s="21" t="s">
        <v>25</v>
      </c>
      <c r="H11" s="31" t="s">
        <v>72</v>
      </c>
      <c r="I11" s="26">
        <v>284928</v>
      </c>
      <c r="J11" s="27">
        <v>199300</v>
      </c>
      <c r="K11" s="29">
        <v>18</v>
      </c>
    </row>
    <row r="12" spans="1:13" x14ac:dyDescent="0.25">
      <c r="A12" s="34">
        <v>10</v>
      </c>
      <c r="B12" s="25" t="s">
        <v>35</v>
      </c>
      <c r="C12" s="32" t="s">
        <v>47</v>
      </c>
      <c r="D12" s="17" t="s">
        <v>52</v>
      </c>
      <c r="E12" s="32" t="s">
        <v>57</v>
      </c>
      <c r="F12" s="32" t="s">
        <v>66</v>
      </c>
      <c r="G12" s="21" t="s">
        <v>11</v>
      </c>
      <c r="H12" s="31" t="s">
        <v>72</v>
      </c>
      <c r="I12" s="26">
        <v>273040</v>
      </c>
      <c r="J12" s="27">
        <v>191000</v>
      </c>
      <c r="K12" s="29">
        <v>18</v>
      </c>
    </row>
    <row r="13" spans="1:13" x14ac:dyDescent="0.25">
      <c r="A13" s="34">
        <v>11</v>
      </c>
      <c r="B13" s="24" t="s">
        <v>37</v>
      </c>
      <c r="C13" s="32" t="s">
        <v>49</v>
      </c>
      <c r="D13" s="18" t="s">
        <v>52</v>
      </c>
      <c r="E13" s="32" t="s">
        <v>7</v>
      </c>
      <c r="F13" s="32" t="s">
        <v>68</v>
      </c>
      <c r="G13" s="21" t="s">
        <v>25</v>
      </c>
      <c r="H13" s="31" t="s">
        <v>72</v>
      </c>
      <c r="I13" s="26">
        <v>210000</v>
      </c>
      <c r="J13" s="27">
        <v>147000</v>
      </c>
      <c r="K13" s="29">
        <v>17</v>
      </c>
    </row>
    <row r="14" spans="1:13" x14ac:dyDescent="0.25">
      <c r="A14" s="34">
        <v>12</v>
      </c>
      <c r="B14" s="24" t="s">
        <v>4</v>
      </c>
      <c r="C14" s="32" t="s">
        <v>5</v>
      </c>
      <c r="D14" s="17" t="s">
        <v>52</v>
      </c>
      <c r="E14" s="32" t="s">
        <v>8</v>
      </c>
      <c r="F14" s="32" t="s">
        <v>69</v>
      </c>
      <c r="G14" s="21" t="s">
        <v>25</v>
      </c>
      <c r="H14" s="31" t="s">
        <v>72</v>
      </c>
      <c r="I14" s="26">
        <v>389939</v>
      </c>
      <c r="J14" s="27">
        <v>199600</v>
      </c>
      <c r="K14" s="29">
        <v>16</v>
      </c>
    </row>
    <row r="15" spans="1:13" x14ac:dyDescent="0.25">
      <c r="A15" s="34">
        <v>13</v>
      </c>
      <c r="B15" s="24" t="s">
        <v>18</v>
      </c>
      <c r="C15" s="32" t="s">
        <v>21</v>
      </c>
      <c r="D15" s="17" t="s">
        <v>52</v>
      </c>
      <c r="E15" s="32" t="s">
        <v>7</v>
      </c>
      <c r="F15" s="32" t="s">
        <v>65</v>
      </c>
      <c r="G15" s="21" t="s">
        <v>25</v>
      </c>
      <c r="H15" s="31" t="s">
        <v>72</v>
      </c>
      <c r="I15" s="26">
        <v>284928</v>
      </c>
      <c r="J15" s="27">
        <v>199300</v>
      </c>
      <c r="K15" s="29">
        <v>16</v>
      </c>
    </row>
    <row r="16" spans="1:13" x14ac:dyDescent="0.25">
      <c r="A16" s="34">
        <v>14</v>
      </c>
      <c r="B16" s="24" t="s">
        <v>19</v>
      </c>
      <c r="C16" s="32" t="s">
        <v>22</v>
      </c>
      <c r="D16" s="17" t="s">
        <v>52</v>
      </c>
      <c r="E16" s="32" t="s">
        <v>24</v>
      </c>
      <c r="F16" s="32" t="s">
        <v>65</v>
      </c>
      <c r="G16" s="21" t="s">
        <v>25</v>
      </c>
      <c r="H16" s="31" t="s">
        <v>72</v>
      </c>
      <c r="I16" s="26">
        <v>284928</v>
      </c>
      <c r="J16" s="27">
        <v>199300</v>
      </c>
      <c r="K16" s="29">
        <v>16</v>
      </c>
    </row>
    <row r="17" spans="1:11" ht="25.5" x14ac:dyDescent="0.25">
      <c r="A17" s="34">
        <v>15</v>
      </c>
      <c r="B17" s="24" t="s">
        <v>38</v>
      </c>
      <c r="C17" s="32" t="s">
        <v>50</v>
      </c>
      <c r="D17" s="17" t="s">
        <v>52</v>
      </c>
      <c r="E17" s="32" t="s">
        <v>7</v>
      </c>
      <c r="F17" s="33" t="s">
        <v>70</v>
      </c>
      <c r="G17" s="21" t="s">
        <v>74</v>
      </c>
      <c r="H17" s="31" t="s">
        <v>72</v>
      </c>
      <c r="I17" s="26">
        <v>270000</v>
      </c>
      <c r="J17" s="27">
        <v>189000</v>
      </c>
      <c r="K17" s="29">
        <v>16</v>
      </c>
    </row>
    <row r="18" spans="1:11" ht="23.25" thickBot="1" x14ac:dyDescent="0.3">
      <c r="A18" s="34">
        <v>16</v>
      </c>
      <c r="B18" s="24" t="s">
        <v>39</v>
      </c>
      <c r="C18" s="32" t="s">
        <v>51</v>
      </c>
      <c r="D18" s="18" t="s">
        <v>54</v>
      </c>
      <c r="E18" s="32" t="s">
        <v>7</v>
      </c>
      <c r="F18" s="32" t="s">
        <v>71</v>
      </c>
      <c r="G18" s="22" t="s">
        <v>73</v>
      </c>
      <c r="H18" s="31" t="s">
        <v>72</v>
      </c>
      <c r="I18" s="26">
        <v>159000</v>
      </c>
      <c r="J18" s="30">
        <v>111300</v>
      </c>
      <c r="K18" s="29">
        <v>16</v>
      </c>
    </row>
    <row r="19" spans="1:11" ht="15.75" thickBot="1" x14ac:dyDescent="0.3">
      <c r="B19" s="23" t="s">
        <v>13</v>
      </c>
      <c r="C19" s="11"/>
      <c r="D19" s="11"/>
      <c r="E19" s="11"/>
      <c r="F19" s="11"/>
      <c r="G19" s="19"/>
      <c r="H19" s="11"/>
      <c r="I19" s="13">
        <f>SUM(I3:I18)</f>
        <v>4393301</v>
      </c>
      <c r="J19" s="20">
        <f>SUM(J3:J18)</f>
        <v>2997700</v>
      </c>
      <c r="K19" s="12"/>
    </row>
  </sheetData>
  <autoFilter ref="A2:K19" xr:uid="{CDF84388-EC82-4B3C-AC4E-7AAA0838CEBA}">
    <sortState xmlns:xlrd2="http://schemas.microsoft.com/office/spreadsheetml/2017/richdata2" ref="A3:K19">
      <sortCondition ref="A2:A19"/>
    </sortState>
  </autoFilter>
  <mergeCells count="1">
    <mergeCell ref="B1:E1"/>
  </mergeCells>
  <phoneticPr fontId="6" type="noConversion"/>
  <pageMargins left="0.7" right="0.7" top="0.78740157499999996" bottom="0.78740157499999996" header="0.3" footer="0.3"/>
  <pageSetup paperSize="9" scale="62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Žadatelé_poskytnutí_dotace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Novák Jakub</cp:lastModifiedBy>
  <cp:lastPrinted>2023-05-26T06:29:34Z</cp:lastPrinted>
  <dcterms:created xsi:type="dcterms:W3CDTF">2021-05-13T03:42:54Z</dcterms:created>
  <dcterms:modified xsi:type="dcterms:W3CDTF">2024-05-07T13:12:44Z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2022-05-12T06:33:42Z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fb3c9575-8307-43ef-babd-2589ab027d6f</vt:lpwstr>
  </property>
  <property fmtid="{D5CDD505-2E9C-101B-9397-08002B2CF9AE}" pid="8" name="MSIP_Label_215ad6d0-798b-44f9-b3fd-112ad6275fb4_ContentBits">
    <vt:lpwstr>2</vt:lpwstr>
  </property>
</Properties>
</file>