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SOC\PSP_Program na podporu aktivit sociálního podnikání\2024\2_Materiály RK, ZK, Výbor\"/>
    </mc:Choice>
  </mc:AlternateContent>
  <xr:revisionPtr revIDLastSave="0" documentId="13_ncr:1_{CCC2E388-A116-46A2-A267-D65421AD626C}" xr6:coauthVersionLast="47" xr6:coauthVersionMax="47" xr10:uidLastSave="{00000000-0000-0000-0000-000000000000}"/>
  <bookViews>
    <workbookView xWindow="-120" yWindow="-120" windowWidth="29040" windowHeight="15720" xr2:uid="{3CF9BA70-D96F-454A-90E6-ADBADC5662BB}"/>
  </bookViews>
  <sheets>
    <sheet name="příloha č.3_Neposkytnutí dotací" sheetId="2" r:id="rId1"/>
  </sheets>
  <definedNames>
    <definedName name="_xlnm._FilterDatabase" localSheetId="0" hidden="1">'příloha č.3_Neposkytnutí dotací'!$B$3:$M$9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J10" i="2"/>
  <c r="I4" i="2"/>
  <c r="I5" i="2"/>
  <c r="I7" i="2"/>
  <c r="I8" i="2"/>
</calcChain>
</file>

<file path=xl/sharedStrings.xml><?xml version="1.0" encoding="utf-8"?>
<sst xmlns="http://schemas.openxmlformats.org/spreadsheetml/2006/main" count="67" uniqueCount="55">
  <si>
    <t>neinvestiční</t>
  </si>
  <si>
    <t>společnost s ručením omezeným</t>
  </si>
  <si>
    <t>PSP 1/24</t>
  </si>
  <si>
    <t>1. 1. 2024 - 31. 12. 2024</t>
  </si>
  <si>
    <t>spolek</t>
  </si>
  <si>
    <t>investiční</t>
  </si>
  <si>
    <t>PSP 2/24</t>
  </si>
  <si>
    <t>Doba realizace projektu</t>
  </si>
  <si>
    <t>Druh dotace</t>
  </si>
  <si>
    <t>% spoluúčast dotace na CUN</t>
  </si>
  <si>
    <t>Celkové uznatelné náklady projektu             (v Kč)</t>
  </si>
  <si>
    <t>Název projektu</t>
  </si>
  <si>
    <t>Právní forma žadatele</t>
  </si>
  <si>
    <t>IČO</t>
  </si>
  <si>
    <t>Název žadatele</t>
  </si>
  <si>
    <t>Kód dotačního titulu</t>
  </si>
  <si>
    <t>Číslo žádosti</t>
  </si>
  <si>
    <t>Poruba Bezobalu</t>
  </si>
  <si>
    <t>08134413</t>
  </si>
  <si>
    <t>Duša ZEmě, z.s.</t>
  </si>
  <si>
    <t>22/24</t>
  </si>
  <si>
    <t>1. 4. 2024 - 31. 12. 2024</t>
  </si>
  <si>
    <t>Koupě - Pasteru na zpracování mléka</t>
  </si>
  <si>
    <t>28599250</t>
  </si>
  <si>
    <t>Ignis Forst s.r.o.</t>
  </si>
  <si>
    <t>21/24</t>
  </si>
  <si>
    <t>28. 3. 2024 - 31. 12. 2024</t>
  </si>
  <si>
    <t>Podpora podnikání sociálního podniku</t>
  </si>
  <si>
    <t>04786661</t>
  </si>
  <si>
    <t>GENEROZA s.r.o.</t>
  </si>
  <si>
    <t>19/24</t>
  </si>
  <si>
    <t>Koupě myčky</t>
  </si>
  <si>
    <t>22879200</t>
  </si>
  <si>
    <t>Hrčávka, z.s.</t>
  </si>
  <si>
    <t>14/24</t>
  </si>
  <si>
    <t xml:space="preserve">Požadovaná dotace v Kč </t>
  </si>
  <si>
    <t>Pořadové číslo</t>
  </si>
  <si>
    <t>1.</t>
  </si>
  <si>
    <t>2.</t>
  </si>
  <si>
    <t>3.</t>
  </si>
  <si>
    <t>4.</t>
  </si>
  <si>
    <t>Odůvodnění neposkytnutí dotace</t>
  </si>
  <si>
    <t>Celkem</t>
  </si>
  <si>
    <t>Neposkytnutí účelových  dotací z rozpočtu kraje v Programu na podporu aktivit sociálního podnikání v Moravskoslezském kraji na rok 2024</t>
  </si>
  <si>
    <t>Vyřazeno po formální stránce - projekt není v souladu s podmínkami dotačního programu - v rozpočtu je uveden neuznatelný náklad pro dotační titul PSP 1/24 (investice).</t>
  </si>
  <si>
    <t>Vyřazeno po formální stránce - projekt není v souladu s podmínkami dotačního programu - v rozpočtu je uveden neuznatelný náklad  (nákup vozidla).</t>
  </si>
  <si>
    <t>Vyřazeno po formální stránce - projekt není v souladu s podmínkami dotačního programu - v rozpočtu je uveden neuznatelný náklad pro dotační titul PSP 2/24 (nákup DDHM), nesplnění podmínky oprávněného žadatele o dotaci dle bodu VI. Vymezení okruhu příjemců podmínek dotačního programu.</t>
  </si>
  <si>
    <t>Příloha č. 3</t>
  </si>
  <si>
    <t>20/24</t>
  </si>
  <si>
    <t>Dobrý domov s.r.o.</t>
  </si>
  <si>
    <t>04319036</t>
  </si>
  <si>
    <t>Vybavení a pořízení zařízení sociálního podniku.</t>
  </si>
  <si>
    <t>22. 3. 2024 - 31. 12. 2024</t>
  </si>
  <si>
    <t>5.</t>
  </si>
  <si>
    <t>Vyřazeno na základě bodového hodnocení.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</si>
</sst>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 CE"/>
      <charset val="238"/>
    </font>
    <font>
      <sz val="10"/>
      <name val="Arial "/>
      <charset val="238"/>
    </font>
    <font>
      <b/>
      <sz val="10"/>
      <name val="Arial 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2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B2B0-E847-4301-A707-34F07249FB48}">
  <sheetPr>
    <pageSetUpPr fitToPage="1"/>
  </sheetPr>
  <dimension ref="A1:AX10"/>
  <sheetViews>
    <sheetView tabSelected="1" workbookViewId="0"/>
  </sheetViews>
  <sheetFormatPr defaultRowHeight="12.75"/>
  <cols>
    <col min="1" max="3" width="10.7109375" customWidth="1"/>
    <col min="4" max="4" width="15.7109375" customWidth="1"/>
    <col min="6" max="6" width="16.85546875" customWidth="1"/>
    <col min="7" max="7" width="26.5703125" customWidth="1"/>
    <col min="8" max="8" width="11.7109375" customWidth="1"/>
    <col min="9" max="9" width="10.85546875" customWidth="1"/>
    <col min="10" max="10" width="12" customWidth="1"/>
    <col min="11" max="11" width="12.140625" customWidth="1"/>
    <col min="12" max="12" width="12.85546875" customWidth="1"/>
    <col min="13" max="13" width="40.7109375" customWidth="1"/>
  </cols>
  <sheetData>
    <row r="1" spans="1:50" ht="13.5" thickBot="1">
      <c r="A1" s="21" t="s">
        <v>47</v>
      </c>
    </row>
    <row r="2" spans="1:50" ht="32.1" customHeight="1" thickBot="1">
      <c r="A2" s="35" t="s">
        <v>43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50" ht="64.5" thickBot="1">
      <c r="A3" s="29" t="s">
        <v>36</v>
      </c>
      <c r="B3" s="30" t="s">
        <v>16</v>
      </c>
      <c r="C3" s="30" t="s">
        <v>15</v>
      </c>
      <c r="D3" s="8" t="s">
        <v>14</v>
      </c>
      <c r="E3" s="30" t="s">
        <v>13</v>
      </c>
      <c r="F3" s="8" t="s">
        <v>12</v>
      </c>
      <c r="G3" s="8" t="s">
        <v>11</v>
      </c>
      <c r="H3" s="9" t="s">
        <v>10</v>
      </c>
      <c r="I3" s="31" t="s">
        <v>9</v>
      </c>
      <c r="J3" s="9" t="s">
        <v>35</v>
      </c>
      <c r="K3" s="8" t="s">
        <v>8</v>
      </c>
      <c r="L3" s="9" t="s">
        <v>7</v>
      </c>
      <c r="M3" s="15" t="s">
        <v>41</v>
      </c>
    </row>
    <row r="4" spans="1:50" ht="51">
      <c r="A4" s="22" t="s">
        <v>37</v>
      </c>
      <c r="B4" s="23" t="s">
        <v>34</v>
      </c>
      <c r="C4" s="24" t="s">
        <v>2</v>
      </c>
      <c r="D4" s="23" t="s">
        <v>33</v>
      </c>
      <c r="E4" s="24" t="s">
        <v>32</v>
      </c>
      <c r="F4" s="16" t="s">
        <v>4</v>
      </c>
      <c r="G4" s="23" t="s">
        <v>31</v>
      </c>
      <c r="H4" s="25">
        <v>140800</v>
      </c>
      <c r="I4" s="26">
        <f>J4/H4*100</f>
        <v>79.403409090909093</v>
      </c>
      <c r="J4" s="25">
        <v>111800</v>
      </c>
      <c r="K4" s="23" t="s">
        <v>0</v>
      </c>
      <c r="L4" s="27" t="s">
        <v>21</v>
      </c>
      <c r="M4" s="28" t="s">
        <v>44</v>
      </c>
    </row>
    <row r="5" spans="1:50" ht="51">
      <c r="A5" s="12" t="s">
        <v>38</v>
      </c>
      <c r="B5" s="7" t="s">
        <v>30</v>
      </c>
      <c r="C5" s="6" t="s">
        <v>2</v>
      </c>
      <c r="D5" s="1" t="s">
        <v>29</v>
      </c>
      <c r="E5" s="6" t="s">
        <v>28</v>
      </c>
      <c r="F5" s="5" t="s">
        <v>1</v>
      </c>
      <c r="G5" s="1" t="s">
        <v>27</v>
      </c>
      <c r="H5" s="3">
        <v>150000</v>
      </c>
      <c r="I5" s="4">
        <f>J5/H5*100</f>
        <v>80</v>
      </c>
      <c r="J5" s="3">
        <v>120000</v>
      </c>
      <c r="K5" s="1" t="s">
        <v>0</v>
      </c>
      <c r="L5" s="2" t="s">
        <v>26</v>
      </c>
      <c r="M5" s="11" t="s">
        <v>45</v>
      </c>
    </row>
    <row r="6" spans="1:50" ht="38.25">
      <c r="A6" s="12" t="s">
        <v>39</v>
      </c>
      <c r="B6" s="7" t="s">
        <v>48</v>
      </c>
      <c r="C6" s="7" t="s">
        <v>2</v>
      </c>
      <c r="D6" s="17" t="s">
        <v>49</v>
      </c>
      <c r="E6" s="7" t="s">
        <v>50</v>
      </c>
      <c r="F6" s="32" t="s">
        <v>1</v>
      </c>
      <c r="G6" s="17" t="s">
        <v>51</v>
      </c>
      <c r="H6" s="18">
        <v>150000</v>
      </c>
      <c r="I6" s="19">
        <f>J6/H6*100</f>
        <v>80</v>
      </c>
      <c r="J6" s="18">
        <v>120000</v>
      </c>
      <c r="K6" s="17" t="s">
        <v>0</v>
      </c>
      <c r="L6" s="20" t="s">
        <v>52</v>
      </c>
      <c r="M6" s="11" t="s">
        <v>54</v>
      </c>
    </row>
    <row r="7" spans="1:50" ht="51">
      <c r="A7" s="13" t="s">
        <v>40</v>
      </c>
      <c r="B7" s="6" t="s">
        <v>25</v>
      </c>
      <c r="C7" s="6" t="s">
        <v>2</v>
      </c>
      <c r="D7" s="1" t="s">
        <v>24</v>
      </c>
      <c r="E7" s="6" t="s">
        <v>23</v>
      </c>
      <c r="F7" s="5" t="s">
        <v>1</v>
      </c>
      <c r="G7" s="1" t="s">
        <v>22</v>
      </c>
      <c r="H7" s="3">
        <v>187000</v>
      </c>
      <c r="I7" s="4">
        <f>J7/H7*100</f>
        <v>79.679144385026731</v>
      </c>
      <c r="J7" s="3">
        <v>149000</v>
      </c>
      <c r="K7" s="1" t="s">
        <v>0</v>
      </c>
      <c r="L7" s="2" t="s">
        <v>21</v>
      </c>
      <c r="M7" s="11" t="s">
        <v>44</v>
      </c>
    </row>
    <row r="8" spans="1:50" ht="45" customHeight="1">
      <c r="A8" s="33" t="s">
        <v>53</v>
      </c>
      <c r="B8" s="46" t="s">
        <v>20</v>
      </c>
      <c r="C8" s="46" t="s">
        <v>6</v>
      </c>
      <c r="D8" s="40" t="s">
        <v>19</v>
      </c>
      <c r="E8" s="46" t="s">
        <v>18</v>
      </c>
      <c r="F8" s="40" t="s">
        <v>4</v>
      </c>
      <c r="G8" s="40" t="s">
        <v>17</v>
      </c>
      <c r="H8" s="42">
        <v>488000</v>
      </c>
      <c r="I8" s="44">
        <f>(J8+J9)/H8*100</f>
        <v>58.770491803278688</v>
      </c>
      <c r="J8" s="3">
        <v>219800</v>
      </c>
      <c r="K8" s="1" t="s">
        <v>0</v>
      </c>
      <c r="L8" s="45" t="s">
        <v>3</v>
      </c>
      <c r="M8" s="38" t="s">
        <v>46</v>
      </c>
    </row>
    <row r="9" spans="1:50" ht="45" customHeight="1" thickBot="1">
      <c r="A9" s="34"/>
      <c r="B9" s="41"/>
      <c r="C9" s="41"/>
      <c r="D9" s="41"/>
      <c r="E9" s="47"/>
      <c r="F9" s="41"/>
      <c r="G9" s="41"/>
      <c r="H9" s="43"/>
      <c r="I9" s="41"/>
      <c r="J9" s="3">
        <v>67000</v>
      </c>
      <c r="K9" s="1" t="s">
        <v>5</v>
      </c>
      <c r="L9" s="41"/>
      <c r="M9" s="39"/>
    </row>
    <row r="10" spans="1:50" s="10" customFormat="1" ht="30.75" customHeight="1" thickBot="1">
      <c r="A10" s="14"/>
      <c r="B10" s="8"/>
      <c r="C10" s="8"/>
      <c r="D10" s="8" t="s">
        <v>42</v>
      </c>
      <c r="E10" s="8"/>
      <c r="F10" s="8"/>
      <c r="G10" s="8"/>
      <c r="H10" s="8"/>
      <c r="I10" s="8"/>
      <c r="J10" s="9">
        <f>SUM(J4:J9)</f>
        <v>787600</v>
      </c>
      <c r="K10" s="9"/>
      <c r="L10" s="8"/>
      <c r="M10" s="15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</sheetData>
  <mergeCells count="12">
    <mergeCell ref="A8:A9"/>
    <mergeCell ref="A2:M2"/>
    <mergeCell ref="M8:M9"/>
    <mergeCell ref="G8:G9"/>
    <mergeCell ref="H8:H9"/>
    <mergeCell ref="I8:I9"/>
    <mergeCell ref="L8:L9"/>
    <mergeCell ref="B8:B9"/>
    <mergeCell ref="C8:C9"/>
    <mergeCell ref="D8:D9"/>
    <mergeCell ref="E8:E9"/>
    <mergeCell ref="F8:F9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č.3_Neposkytnutí dotací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Schromová Monika</dc:creator>
  <cp:lastModifiedBy>Becková Ivana</cp:lastModifiedBy>
  <cp:lastPrinted>2024-05-14T04:12:56Z</cp:lastPrinted>
  <dcterms:created xsi:type="dcterms:W3CDTF">2024-05-06T10:20:11Z</dcterms:created>
  <dcterms:modified xsi:type="dcterms:W3CDTF">2024-05-14T11:47:55Z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2024-05-09T12:13:08Z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41383e73-1ca0-4af7-b56f-5cff460145f1</vt:lpwstr>
  </property>
  <property fmtid="{D5CDD505-2E9C-101B-9397-08002B2CF9AE}" pid="8" name="MSIP_Label_bc18e8b5-cf04-4356-9f73-4b8f937bc4ae_ContentBits">
    <vt:lpwstr>0</vt:lpwstr>
  </property>
</Properties>
</file>