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194" documentId="11_E453C7A824A2B13405556DA08A5002D0AC13CFCD" xr6:coauthVersionLast="47" xr6:coauthVersionMax="47" xr10:uidLastSave="{C3804A0D-9140-4287-B853-44749D7023A2}"/>
  <bookViews>
    <workbookView xWindow="1905" yWindow="1905" windowWidth="28800" windowHeight="15345" tabRatio="182" xr2:uid="{00000000-000D-0000-FFFF-FFFF00000000}"/>
  </bookViews>
  <sheets>
    <sheet name="List1" sheetId="1" r:id="rId1"/>
  </sheets>
  <definedNames>
    <definedName name="_xlnm._FilterDatabase" localSheetId="0" hidden="1">List1!$A$4:$O$6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F6" i="1"/>
  <c r="G6" i="1"/>
</calcChain>
</file>

<file path=xl/sharedStrings.xml><?xml version="1.0" encoding="utf-8"?>
<sst xmlns="http://schemas.openxmlformats.org/spreadsheetml/2006/main" count="54" uniqueCount="33">
  <si>
    <t>Žadatel</t>
  </si>
  <si>
    <t>Název projektu</t>
  </si>
  <si>
    <t>Pořadové č.</t>
  </si>
  <si>
    <t>Popis projektu</t>
  </si>
  <si>
    <t xml:space="preserve">Celkové  předpokládané uznatelné náklady projektu </t>
  </si>
  <si>
    <t>Požadovaná doba splácení úvěru v letech</t>
  </si>
  <si>
    <t>ANO</t>
  </si>
  <si>
    <t>Splnění ekonomického zdraví - bonita obcí</t>
  </si>
  <si>
    <t>Veřejná podpora</t>
  </si>
  <si>
    <t>Splnění formálních požadavků stanovených poskytovatelem</t>
  </si>
  <si>
    <t>Doba počátku realizace projektu</t>
  </si>
  <si>
    <t>Doba ukončení realizace projektu</t>
  </si>
  <si>
    <t>IČO</t>
  </si>
  <si>
    <t>Představuje výši uznatelných nákladů v %</t>
  </si>
  <si>
    <t>*ŽádostI obcÍ podléhají podmínkám programu JESSICA III</t>
  </si>
  <si>
    <t>Poskytnutí úvěrů v rámci finančního nástroje JESSICA III</t>
  </si>
  <si>
    <t>Požadovaná výše úvěru</t>
  </si>
  <si>
    <t>Maximální možná výše úvěru</t>
  </si>
  <si>
    <t>80</t>
  </si>
  <si>
    <t>4/2026</t>
  </si>
  <si>
    <t>4/2024</t>
  </si>
  <si>
    <t xml:space="preserve">čl. 56. – bloková výjimka </t>
  </si>
  <si>
    <t>Bukovec</t>
  </si>
  <si>
    <t>Trojanovice</t>
  </si>
  <si>
    <t>Projektová příprava - CÉRKA - Revitalizace brownfieldu Dolu Frenštát</t>
  </si>
  <si>
    <t>Jedná se o financování pořízení stavby č.p. 220 a pozemku p.č. St. 531 - zastavěná plocha a nádvoří, včetně přilehlých pozemků: p.č. 663 - trvalý travní porost, p.č. 880/21 - zahrada a p.č. 880/26 - ostatní plocha, katastrální území Bukovec u Jablunkova. Uvedené nemovitosti jsou nyní zapsané v katastru nemovitostí vedeném Katastrálním úřadem pro Moravskoslezský kraj, Katastrálním pracovištěm Třinec na listu vlastnictví číslo 499. Znalecký posudek je kalkulován na cenu 4.990.000 Kč.</t>
  </si>
  <si>
    <t>Obec Trojanovice připravuje pro období 2024-2029 několik strategických projektů v rámci revitalizace ploch brownfieldů. Jedním  z nich je projektová příprava CÉRKA DOLU Frenštát. Samotná realizace projektové dokumentace je ve výši 77.797.503 Kč po odečtení neuznatelných nákladů na veřejnou podporu v rámci dotace OPST.</t>
  </si>
  <si>
    <t>nezakládá VP</t>
  </si>
  <si>
    <t>Objekt pro bydlení č.p. 220 - I. etapa</t>
  </si>
  <si>
    <t>Poskytnutí individuálního úvěru</t>
  </si>
  <si>
    <t>Celkový stav k 1.8.2024 (žádost o úvěr)</t>
  </si>
  <si>
    <t>44,99</t>
  </si>
  <si>
    <t>Pčíloha č. 6 materiálu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</si>
</sst>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&quot;Kč&quot;"/>
    <numFmt numFmtId="166" formatCode="#,##0.0"/>
    <numFmt numFmtId="167" formatCode="#,##0.00\ &quot;Kč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auto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6" fontId="3" fillId="2" borderId="6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67" fontId="4" fillId="0" borderId="8" xfId="0" applyNumberFormat="1" applyFont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0" xfId="0" applyBorder="1"/>
    <xf numFmtId="0" fontId="0" fillId="0" borderId="16" xfId="0" applyBorder="1"/>
    <xf numFmtId="0" fontId="0" fillId="3" borderId="10" xfId="0" applyFill="1" applyBorder="1"/>
    <xf numFmtId="165" fontId="1" fillId="3" borderId="10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right"/>
    </xf>
    <xf numFmtId="165" fontId="0" fillId="3" borderId="10" xfId="0" applyNumberFormat="1" applyFill="1" applyBorder="1" applyAlignment="1">
      <alignment horizontal="center"/>
    </xf>
    <xf numFmtId="165" fontId="0" fillId="0" borderId="10" xfId="0" applyNumberFormat="1" applyBorder="1"/>
    <xf numFmtId="165" fontId="1" fillId="0" borderId="10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/>
    </xf>
    <xf numFmtId="49" fontId="4" fillId="0" borderId="17" xfId="1" applyNumberFormat="1" applyFont="1" applyBorder="1" applyAlignment="1">
      <alignment horizontal="center" vertical="center"/>
    </xf>
    <xf numFmtId="165" fontId="0" fillId="0" borderId="12" xfId="0" applyNumberFormat="1" applyBorder="1" applyAlignment="1">
      <alignment horizontal="left" indent="1"/>
    </xf>
    <xf numFmtId="10" fontId="3" fillId="2" borderId="1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167" fontId="4" fillId="0" borderId="1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59872</xdr:rowOff>
    </xdr:to>
    <xdr:sp macro="" textlink="">
      <xdr:nvSpPr>
        <xdr:cNvPr id="1025" name="AutoShape 1" descr="✔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59872</xdr:rowOff>
    </xdr:to>
    <xdr:sp macro="" textlink="">
      <xdr:nvSpPr>
        <xdr:cNvPr id="1026" name="AutoShape 2" descr="✔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4" name="AutoShape 1" descr="✔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5" name="AutoShape 2" descr="✔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6" name="AutoShape 1" descr="✔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7" name="AutoShape 2" descr="✔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8" name="AutoShape 1" descr="✔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9" name="AutoShape 2" descr="✔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59872</xdr:rowOff>
    </xdr:to>
    <xdr:sp macro="" textlink="">
      <xdr:nvSpPr>
        <xdr:cNvPr id="2" name="AutoShape 1" descr="✔">
          <a:extLst>
            <a:ext uri="{FF2B5EF4-FFF2-40B4-BE49-F238E27FC236}">
              <a16:creationId xmlns:a16="http://schemas.microsoft.com/office/drawing/2014/main" id="{B016AE78-C98C-4E09-9678-554D566489A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304800</xdr:colOff>
      <xdr:row>6</xdr:row>
      <xdr:rowOff>59872</xdr:rowOff>
    </xdr:to>
    <xdr:sp macro="" textlink="">
      <xdr:nvSpPr>
        <xdr:cNvPr id="3" name="AutoShape 2" descr="✔">
          <a:extLst>
            <a:ext uri="{FF2B5EF4-FFF2-40B4-BE49-F238E27FC236}">
              <a16:creationId xmlns:a16="http://schemas.microsoft.com/office/drawing/2014/main" id="{2F1F5DF1-60B2-41EF-BF2B-E1CBBDFC75A7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47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0" name="AutoShape 1" descr="✔">
          <a:extLst>
            <a:ext uri="{FF2B5EF4-FFF2-40B4-BE49-F238E27FC236}">
              <a16:creationId xmlns:a16="http://schemas.microsoft.com/office/drawing/2014/main" id="{6BD689B3-DC67-4009-B2C9-FD37DEC4D07C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1" name="AutoShape 2" descr="✔">
          <a:extLst>
            <a:ext uri="{FF2B5EF4-FFF2-40B4-BE49-F238E27FC236}">
              <a16:creationId xmlns:a16="http://schemas.microsoft.com/office/drawing/2014/main" id="{6820C7C1-C337-439E-B406-AF6CD2BA13E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2" name="AutoShape 1" descr="✔">
          <a:extLst>
            <a:ext uri="{FF2B5EF4-FFF2-40B4-BE49-F238E27FC236}">
              <a16:creationId xmlns:a16="http://schemas.microsoft.com/office/drawing/2014/main" id="{A2955E29-8A25-4177-BD69-7A6ABD4E53CB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</xdr:row>
      <xdr:rowOff>0</xdr:rowOff>
    </xdr:from>
    <xdr:ext cx="304800" cy="304800"/>
    <xdr:sp macro="" textlink="">
      <xdr:nvSpPr>
        <xdr:cNvPr id="13" name="AutoShape 2" descr="✔">
          <a:extLst>
            <a:ext uri="{FF2B5EF4-FFF2-40B4-BE49-F238E27FC236}">
              <a16:creationId xmlns:a16="http://schemas.microsoft.com/office/drawing/2014/main" id="{4B87ACAB-464E-422E-B78C-E1ECD5F1EBE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186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4" name="AutoShape 1" descr="✔">
          <a:extLst>
            <a:ext uri="{FF2B5EF4-FFF2-40B4-BE49-F238E27FC236}">
              <a16:creationId xmlns:a16="http://schemas.microsoft.com/office/drawing/2014/main" id="{1982F9CC-2A82-41F0-920A-676CBE162DB0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5" name="AutoShape 2" descr="✔">
          <a:extLst>
            <a:ext uri="{FF2B5EF4-FFF2-40B4-BE49-F238E27FC236}">
              <a16:creationId xmlns:a16="http://schemas.microsoft.com/office/drawing/2014/main" id="{EDD7E02A-7B7B-4102-9956-ACD8B0A1DA3F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6" name="AutoShape 1" descr="✔">
          <a:extLst>
            <a:ext uri="{FF2B5EF4-FFF2-40B4-BE49-F238E27FC236}">
              <a16:creationId xmlns:a16="http://schemas.microsoft.com/office/drawing/2014/main" id="{BB59626E-BAEE-43CB-AF28-67425F21A176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</xdr:row>
      <xdr:rowOff>0</xdr:rowOff>
    </xdr:from>
    <xdr:ext cx="304800" cy="304800"/>
    <xdr:sp macro="" textlink="">
      <xdr:nvSpPr>
        <xdr:cNvPr id="17" name="AutoShape 2" descr="✔">
          <a:extLst>
            <a:ext uri="{FF2B5EF4-FFF2-40B4-BE49-F238E27FC236}">
              <a16:creationId xmlns:a16="http://schemas.microsoft.com/office/drawing/2014/main" id="{4348468D-5210-42BE-9011-E447524F86DD}"/>
            </a:ext>
          </a:extLst>
        </xdr:cNvPr>
        <xdr:cNvSpPr>
          <a:spLocks noChangeAspect="1" noChangeArrowheads="1"/>
        </xdr:cNvSpPr>
      </xdr:nvSpPr>
      <xdr:spPr bwMode="auto">
        <a:xfrm>
          <a:off x="24397607" y="2435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8" name="AutoShape 1" descr="✔">
          <a:extLst>
            <a:ext uri="{FF2B5EF4-FFF2-40B4-BE49-F238E27FC236}">
              <a16:creationId xmlns:a16="http://schemas.microsoft.com/office/drawing/2014/main" id="{66AC5DE2-7C71-4995-9C3E-39E8B34B83C4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19" name="AutoShape 2" descr="✔">
          <a:extLst>
            <a:ext uri="{FF2B5EF4-FFF2-40B4-BE49-F238E27FC236}">
              <a16:creationId xmlns:a16="http://schemas.microsoft.com/office/drawing/2014/main" id="{A6B5E9C1-D836-4CFF-B00E-1319ECC1B87A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0" name="AutoShape 1" descr="✔">
          <a:extLst>
            <a:ext uri="{FF2B5EF4-FFF2-40B4-BE49-F238E27FC236}">
              <a16:creationId xmlns:a16="http://schemas.microsoft.com/office/drawing/2014/main" id="{CC94AAD4-BCD9-455B-AE94-303926C95A59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1" name="AutoShape 2" descr="✔">
          <a:extLst>
            <a:ext uri="{FF2B5EF4-FFF2-40B4-BE49-F238E27FC236}">
              <a16:creationId xmlns:a16="http://schemas.microsoft.com/office/drawing/2014/main" id="{2A96AB42-D111-455D-979A-B70C06B47395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14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2" name="AutoShape 1" descr="✔">
          <a:extLst>
            <a:ext uri="{FF2B5EF4-FFF2-40B4-BE49-F238E27FC236}">
              <a16:creationId xmlns:a16="http://schemas.microsoft.com/office/drawing/2014/main" id="{59D2D706-749E-41A9-B0B0-4D0E374546C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020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3" name="AutoShape 2" descr="✔">
          <a:extLst>
            <a:ext uri="{FF2B5EF4-FFF2-40B4-BE49-F238E27FC236}">
              <a16:creationId xmlns:a16="http://schemas.microsoft.com/office/drawing/2014/main" id="{273FAC2D-4F88-4E18-AF0E-0A49BD0FD14C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020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4" name="AutoShape 1" descr="✔">
          <a:extLst>
            <a:ext uri="{FF2B5EF4-FFF2-40B4-BE49-F238E27FC236}">
              <a16:creationId xmlns:a16="http://schemas.microsoft.com/office/drawing/2014/main" id="{2DB7CE0E-ECD9-4D3C-A669-6F59DE520DAB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020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</xdr:row>
      <xdr:rowOff>0</xdr:rowOff>
    </xdr:from>
    <xdr:ext cx="304800" cy="304800"/>
    <xdr:sp macro="" textlink="">
      <xdr:nvSpPr>
        <xdr:cNvPr id="25" name="AutoShape 2" descr="✔">
          <a:extLst>
            <a:ext uri="{FF2B5EF4-FFF2-40B4-BE49-F238E27FC236}">
              <a16:creationId xmlns:a16="http://schemas.microsoft.com/office/drawing/2014/main" id="{409A4317-BF29-44E4-92C6-0FAAF7925F2E}"/>
            </a:ext>
          </a:extLst>
        </xdr:cNvPr>
        <xdr:cNvSpPr>
          <a:spLocks noChangeAspect="1" noChangeArrowheads="1"/>
        </xdr:cNvSpPr>
      </xdr:nvSpPr>
      <xdr:spPr bwMode="auto">
        <a:xfrm>
          <a:off x="22764750" y="3020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"/>
  <sheetViews>
    <sheetView tabSelected="1" zoomScale="70" zoomScaleNormal="70" workbookViewId="0">
      <selection activeCell="G26" sqref="G26"/>
    </sheetView>
  </sheetViews>
  <sheetFormatPr defaultRowHeight="15" x14ac:dyDescent="0.25"/>
  <cols>
    <col min="1" max="1" width="12.140625" customWidth="1"/>
    <col min="2" max="2" width="29" customWidth="1"/>
    <col min="3" max="3" width="17" customWidth="1"/>
    <col min="4" max="4" width="68.7109375" customWidth="1"/>
    <col min="5" max="5" width="24.5703125" customWidth="1"/>
    <col min="6" max="13" width="27.140625" customWidth="1"/>
    <col min="14" max="14" width="27" customWidth="1"/>
    <col min="15" max="15" width="92" customWidth="1"/>
  </cols>
  <sheetData>
    <row r="1" spans="1:15" x14ac:dyDescent="0.25">
      <c r="E1" s="48" t="s">
        <v>32</v>
      </c>
      <c r="F1" s="48"/>
      <c r="G1" s="48"/>
    </row>
    <row r="2" spans="1:15" ht="15.75" thickBot="1" x14ac:dyDescent="0.3"/>
    <row r="3" spans="1:15" ht="19.5" thickBot="1" x14ac:dyDescent="0.3">
      <c r="A3" s="50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</row>
    <row r="4" spans="1:15" ht="63.75" thickBot="1" x14ac:dyDescent="0.3">
      <c r="A4" s="4" t="s">
        <v>2</v>
      </c>
      <c r="B4" s="5" t="s">
        <v>0</v>
      </c>
      <c r="C4" s="6" t="s">
        <v>12</v>
      </c>
      <c r="D4" s="6" t="s">
        <v>1</v>
      </c>
      <c r="E4" s="7" t="s">
        <v>4</v>
      </c>
      <c r="F4" s="8" t="s">
        <v>17</v>
      </c>
      <c r="G4" s="8" t="s">
        <v>16</v>
      </c>
      <c r="H4" s="8" t="s">
        <v>13</v>
      </c>
      <c r="I4" s="9" t="s">
        <v>5</v>
      </c>
      <c r="J4" s="9" t="s">
        <v>10</v>
      </c>
      <c r="K4" s="8" t="s">
        <v>11</v>
      </c>
      <c r="L4" s="8" t="s">
        <v>9</v>
      </c>
      <c r="M4" s="41" t="s">
        <v>8</v>
      </c>
      <c r="N4" s="8" t="s">
        <v>7</v>
      </c>
      <c r="O4" s="10" t="s">
        <v>3</v>
      </c>
    </row>
    <row r="5" spans="1:15" ht="123" customHeight="1" thickBot="1" x14ac:dyDescent="0.3">
      <c r="A5" s="11">
        <v>1</v>
      </c>
      <c r="B5" s="12" t="s">
        <v>22</v>
      </c>
      <c r="C5" s="13">
        <v>535940</v>
      </c>
      <c r="D5" s="42" t="s">
        <v>28</v>
      </c>
      <c r="E5" s="14">
        <v>4990000</v>
      </c>
      <c r="F5" s="14">
        <v>3992000</v>
      </c>
      <c r="G5" s="14">
        <v>3992000</v>
      </c>
      <c r="H5" s="39" t="s">
        <v>18</v>
      </c>
      <c r="I5" s="16">
        <v>15</v>
      </c>
      <c r="J5" s="37" t="s">
        <v>20</v>
      </c>
      <c r="K5" s="37" t="s">
        <v>19</v>
      </c>
      <c r="L5" s="33" t="s">
        <v>6</v>
      </c>
      <c r="M5" s="47" t="s">
        <v>21</v>
      </c>
      <c r="N5" s="16" t="s">
        <v>6</v>
      </c>
      <c r="O5" s="15" t="s">
        <v>25</v>
      </c>
    </row>
    <row r="6" spans="1:15" ht="18.75" x14ac:dyDescent="0.3">
      <c r="A6" s="53" t="s">
        <v>30</v>
      </c>
      <c r="B6" s="54"/>
      <c r="C6" s="54"/>
      <c r="D6" s="55"/>
      <c r="E6" s="14">
        <v>4990000</v>
      </c>
      <c r="F6" s="34">
        <f>SUM(F5:F5)</f>
        <v>3992000</v>
      </c>
      <c r="G6" s="34">
        <f>SUM(G5:G5)</f>
        <v>3992000</v>
      </c>
      <c r="H6" s="38"/>
      <c r="I6" s="35"/>
      <c r="K6" s="35"/>
      <c r="L6" s="35"/>
      <c r="M6" s="35"/>
      <c r="N6" s="36"/>
    </row>
    <row r="7" spans="1:15" x14ac:dyDescent="0.25">
      <c r="A7" s="40" t="s">
        <v>14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2"/>
      <c r="M7" s="2"/>
      <c r="N7" s="1"/>
    </row>
    <row r="8" spans="1:15" ht="15.75" thickBo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8"/>
      <c r="M8" s="18"/>
      <c r="N8" s="19"/>
    </row>
    <row r="9" spans="1:15" ht="19.5" thickBot="1" x14ac:dyDescent="0.3">
      <c r="A9" s="50" t="s">
        <v>29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</row>
    <row r="10" spans="1:15" ht="63.75" thickBot="1" x14ac:dyDescent="0.3">
      <c r="A10" s="4" t="s">
        <v>2</v>
      </c>
      <c r="B10" s="5" t="s">
        <v>0</v>
      </c>
      <c r="C10" s="6" t="s">
        <v>12</v>
      </c>
      <c r="D10" s="6" t="s">
        <v>1</v>
      </c>
      <c r="E10" s="7" t="s">
        <v>4</v>
      </c>
      <c r="F10" s="8" t="s">
        <v>17</v>
      </c>
      <c r="G10" s="8" t="s">
        <v>16</v>
      </c>
      <c r="H10" s="8" t="s">
        <v>13</v>
      </c>
      <c r="I10" s="9" t="s">
        <v>5</v>
      </c>
      <c r="J10" s="9" t="s">
        <v>10</v>
      </c>
      <c r="K10" s="8" t="s">
        <v>11</v>
      </c>
      <c r="L10" s="8" t="s">
        <v>9</v>
      </c>
      <c r="M10" s="41" t="s">
        <v>8</v>
      </c>
      <c r="N10" s="8" t="s">
        <v>7</v>
      </c>
      <c r="O10" s="10" t="s">
        <v>3</v>
      </c>
    </row>
    <row r="11" spans="1:15" ht="60.75" thickBot="1" x14ac:dyDescent="0.3">
      <c r="A11" s="43">
        <v>2</v>
      </c>
      <c r="B11" s="44" t="s">
        <v>23</v>
      </c>
      <c r="C11" s="33">
        <v>298514</v>
      </c>
      <c r="D11" s="45" t="s">
        <v>24</v>
      </c>
      <c r="E11" s="14">
        <v>77797503</v>
      </c>
      <c r="F11" s="46">
        <v>35000000</v>
      </c>
      <c r="G11" s="46">
        <v>35000000</v>
      </c>
      <c r="H11" s="39" t="s">
        <v>31</v>
      </c>
      <c r="I11" s="16">
        <v>2</v>
      </c>
      <c r="J11" s="37" t="s">
        <v>20</v>
      </c>
      <c r="K11" s="37" t="s">
        <v>19</v>
      </c>
      <c r="L11" s="33" t="s">
        <v>6</v>
      </c>
      <c r="M11" s="47" t="s">
        <v>27</v>
      </c>
      <c r="N11" s="16" t="s">
        <v>6</v>
      </c>
      <c r="O11" s="15" t="s">
        <v>26</v>
      </c>
    </row>
    <row r="12" spans="1:15" ht="18.75" x14ac:dyDescent="0.25">
      <c r="A12" s="53" t="s">
        <v>30</v>
      </c>
      <c r="B12" s="54"/>
      <c r="C12" s="54"/>
      <c r="D12" s="55"/>
      <c r="E12" s="14">
        <v>77797503</v>
      </c>
      <c r="F12" s="34">
        <f>SUM(F11:F11)</f>
        <v>35000000</v>
      </c>
      <c r="G12" s="34">
        <f>SUM(G11:G11)</f>
        <v>35000000</v>
      </c>
      <c r="H12" s="25"/>
      <c r="I12" s="27"/>
      <c r="J12" s="27"/>
      <c r="K12" s="27"/>
      <c r="L12" s="27"/>
      <c r="M12" s="27"/>
      <c r="N12" s="28"/>
      <c r="O12" s="3"/>
    </row>
    <row r="13" spans="1:15" x14ac:dyDescent="0.25">
      <c r="A13" s="20"/>
      <c r="B13" s="23"/>
      <c r="C13" s="23"/>
      <c r="D13" s="23"/>
      <c r="E13" s="23"/>
      <c r="F13" s="29"/>
      <c r="G13" s="29"/>
      <c r="H13" s="29"/>
      <c r="I13" s="29"/>
      <c r="J13" s="29"/>
      <c r="K13" s="29"/>
      <c r="L13" s="29"/>
      <c r="M13" s="29"/>
      <c r="N13" s="23"/>
    </row>
    <row r="14" spans="1:15" x14ac:dyDescent="0.25">
      <c r="A14" s="2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5" ht="18.75" x14ac:dyDescent="0.25">
      <c r="A15" s="20"/>
      <c r="B15" s="49"/>
      <c r="C15" s="49"/>
      <c r="D15" s="49"/>
      <c r="E15" s="49"/>
      <c r="F15" s="49"/>
      <c r="G15" s="32"/>
      <c r="H15" s="32"/>
      <c r="I15" s="26"/>
      <c r="J15" s="26"/>
      <c r="K15" s="30"/>
      <c r="L15" s="30"/>
      <c r="M15" s="30"/>
      <c r="N15" s="30"/>
      <c r="O15" s="1"/>
    </row>
    <row r="16" spans="1:15" x14ac:dyDescent="0.25">
      <c r="A16" s="20"/>
      <c r="B16" s="25"/>
      <c r="C16" s="25"/>
      <c r="D16" s="25"/>
      <c r="E16" s="27"/>
      <c r="F16" s="27"/>
      <c r="G16" s="27"/>
      <c r="H16" s="27"/>
      <c r="I16" s="28"/>
      <c r="J16" s="28"/>
      <c r="K16" s="31"/>
      <c r="L16" s="31"/>
      <c r="M16" s="31"/>
      <c r="N16" s="31"/>
    </row>
    <row r="17" spans="1:15" x14ac:dyDescent="0.25">
      <c r="A17" s="20"/>
      <c r="B17" s="23"/>
      <c r="C17" s="23"/>
      <c r="D17" s="23"/>
      <c r="E17" s="23"/>
      <c r="F17" s="23"/>
      <c r="G17" s="23"/>
      <c r="H17" s="23"/>
      <c r="I17" s="31"/>
      <c r="J17" s="31"/>
      <c r="K17" s="31"/>
      <c r="L17" s="31"/>
      <c r="M17" s="31"/>
      <c r="N17" s="31"/>
    </row>
    <row r="18" spans="1:15" x14ac:dyDescent="0.25">
      <c r="A18" s="20"/>
      <c r="B18" s="23"/>
      <c r="C18" s="23"/>
      <c r="D18" s="23"/>
      <c r="E18" s="23"/>
      <c r="F18" s="23"/>
      <c r="G18" s="23"/>
      <c r="H18" s="23"/>
      <c r="I18" s="29"/>
      <c r="J18" s="29"/>
      <c r="K18" s="29"/>
      <c r="L18" s="29"/>
      <c r="M18" s="29"/>
      <c r="N18" s="29"/>
    </row>
    <row r="19" spans="1:15" x14ac:dyDescent="0.25">
      <c r="A19" s="20"/>
      <c r="B19" s="23"/>
      <c r="C19" s="23"/>
      <c r="D19" s="23"/>
      <c r="E19" s="23"/>
      <c r="F19" s="23"/>
      <c r="G19" s="23"/>
      <c r="H19" s="23"/>
      <c r="I19" s="29"/>
      <c r="J19" s="29"/>
      <c r="K19" s="29"/>
      <c r="L19" s="29"/>
      <c r="M19" s="29"/>
      <c r="N19" s="29"/>
      <c r="O19" s="24"/>
    </row>
    <row r="20" spans="1:15" ht="18.75" x14ac:dyDescent="0.25">
      <c r="A20" s="20"/>
      <c r="B20" s="23"/>
      <c r="C20" s="23"/>
      <c r="D20" s="23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26"/>
    </row>
    <row r="21" spans="1:15" x14ac:dyDescent="0.25">
      <c r="A21" s="20"/>
      <c r="B21" s="23"/>
      <c r="C21" s="23"/>
      <c r="D21" s="23"/>
      <c r="E21" s="25"/>
      <c r="F21" s="25"/>
      <c r="G21" s="25"/>
      <c r="H21" s="25"/>
      <c r="I21" s="25"/>
      <c r="J21" s="25"/>
      <c r="K21" s="27"/>
      <c r="L21" s="27"/>
      <c r="M21" s="27"/>
      <c r="N21" s="27"/>
      <c r="O21" s="17"/>
    </row>
    <row r="22" spans="1:15" x14ac:dyDescent="0.25">
      <c r="A22" s="21"/>
      <c r="B22" s="23"/>
      <c r="C22" s="23"/>
      <c r="D22" s="23"/>
      <c r="E22" s="23"/>
      <c r="F22" s="23"/>
      <c r="G22" s="23"/>
      <c r="H22" s="23"/>
      <c r="I22" s="29"/>
      <c r="J22" s="29"/>
      <c r="K22" s="29"/>
      <c r="L22" s="29"/>
      <c r="M22" s="29"/>
      <c r="N22" s="29"/>
      <c r="O22" s="22"/>
    </row>
    <row r="23" spans="1:15" x14ac:dyDescent="0.25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5" x14ac:dyDescent="0.25"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</sheetData>
  <autoFilter ref="A4:O6" xr:uid="{00000000-0009-0000-0000-000000000000}"/>
  <mergeCells count="7">
    <mergeCell ref="E1:G1"/>
    <mergeCell ref="E20:N20"/>
    <mergeCell ref="A3:O3"/>
    <mergeCell ref="A6:D6"/>
    <mergeCell ref="B15:F15"/>
    <mergeCell ref="A9:O9"/>
    <mergeCell ref="A12:D12"/>
  </mergeCells>
  <phoneticPr fontId="8" type="noConversion"/>
  <pageMargins left="0.31496062992125984" right="0.31496062992125984" top="0.35433070866141736" bottom="0.35433070866141736" header="0.31496062992125984" footer="0.31496062992125984"/>
  <pageSetup paperSize="9"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2024-08-15T12:29:30Z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2022-01-31T12:22:24Z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c6012bef-5812-4cbf-ae27-a2f1cfdc2dba</vt:lpwstr>
  </property>
  <property fmtid="{D5CDD505-2E9C-101B-9397-08002B2CF9AE}" pid="8" name="MSIP_Label_63ff9749-f68b-40ec-aa05-229831920469_ContentBits">
    <vt:lpwstr>2</vt:lpwstr>
  </property>
</Properties>
</file>