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pavla_ticha_msk_cz/Documents/Dokumenty/_N_Ticha C/plocha/PPD/PPD 2024/poskytnutí dotací/"/>
    </mc:Choice>
  </mc:AlternateContent>
  <xr:revisionPtr revIDLastSave="13" documentId="8_{548029A9-E4CA-452C-ADAD-251CAAEEDB80}" xr6:coauthVersionLast="47" xr6:coauthVersionMax="47" xr10:uidLastSave="{0D396A9F-037A-4448-9940-0FE39C564A76}"/>
  <bookViews>
    <workbookView xWindow="-108" yWindow="-108" windowWidth="23256" windowHeight="12576" xr2:uid="{E37402FA-94A2-4C93-BB70-F202F2215BE5}"/>
  </bookViews>
  <sheets>
    <sheet name="List1" sheetId="1" r:id="rId1"/>
  </sheets>
  <definedNames>
    <definedName name="_xlnm._FilterDatabase" localSheetId="0" hidden="1">List1!$A$1:$L$20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H20" i="1"/>
</calcChain>
</file>

<file path=xl/sharedStrings.xml><?xml version="1.0" encoding="utf-8"?>
<sst xmlns="http://schemas.openxmlformats.org/spreadsheetml/2006/main" count="119" uniqueCount="70">
  <si>
    <t xml:space="preserve">pořadí </t>
  </si>
  <si>
    <t>žadatel</t>
  </si>
  <si>
    <t xml:space="preserve">právní forma </t>
  </si>
  <si>
    <t>počet obyvatel</t>
  </si>
  <si>
    <t>IČ</t>
  </si>
  <si>
    <t>název projektu</t>
  </si>
  <si>
    <t>Celkem bodů průměr</t>
  </si>
  <si>
    <t>celkové uznatelné náklady  projektu (Kč)</t>
  </si>
  <si>
    <t>podíl dotace na CUN (%)</t>
  </si>
  <si>
    <t>požadovaná dotace (Kč)</t>
  </si>
  <si>
    <t>časová použitelnost dotace do</t>
  </si>
  <si>
    <t>de minimis</t>
  </si>
  <si>
    <t>Liptaň</t>
  </si>
  <si>
    <t>obec</t>
  </si>
  <si>
    <t>00296180</t>
  </si>
  <si>
    <t>Snížení energetické náročnosti víceúčelového sálu obce  Liptaň - II.etapa</t>
  </si>
  <si>
    <t>1.1.2024 - 30.6.2026</t>
  </si>
  <si>
    <t>ne</t>
  </si>
  <si>
    <t>Komorní Lhotka</t>
  </si>
  <si>
    <t>00494232</t>
  </si>
  <si>
    <t>Projektová dokumentace na rekonstrukci mostů Most ev.č. KL-M-05 a KL-M-06""</t>
  </si>
  <si>
    <t>Vítkov</t>
  </si>
  <si>
    <t>město</t>
  </si>
  <si>
    <t>00300870</t>
  </si>
  <si>
    <t>Projektová dokumentace na bytový dům Klokočovská 223 ve Vítkově</t>
  </si>
  <si>
    <t>ano</t>
  </si>
  <si>
    <t>Otice</t>
  </si>
  <si>
    <t>00300543</t>
  </si>
  <si>
    <t>Rekonstrukce budovy Sokolovny v Oticích</t>
  </si>
  <si>
    <t>Hladké Životice</t>
  </si>
  <si>
    <t>00848468</t>
  </si>
  <si>
    <t>PD - Výstavba pumptrackové dráhy v obci Hladké Životice</t>
  </si>
  <si>
    <t>Šenov u Nového Jičína</t>
  </si>
  <si>
    <t>Bytový dům ul. Malostranská 564 – stavební úpravy, přístavba</t>
  </si>
  <si>
    <t>Příbor</t>
  </si>
  <si>
    <t>00298328</t>
  </si>
  <si>
    <t>Park RA v Příboře</t>
  </si>
  <si>
    <t>Bartošovice</t>
  </si>
  <si>
    <t>00297721</t>
  </si>
  <si>
    <t>Zámek  s areálem parku Bartošovice - kompletní rekonstrukce mostu</t>
  </si>
  <si>
    <t>Luboměř</t>
  </si>
  <si>
    <t>00298158</t>
  </si>
  <si>
    <t>PD_Výstavba víceúčelového hřiště v Luboměři</t>
  </si>
  <si>
    <t>Hnojník</t>
  </si>
  <si>
    <t>00296678</t>
  </si>
  <si>
    <t>Projektová dokumentace  - Nový sběrný dvůr v Hnojníku</t>
  </si>
  <si>
    <t>Dolní Domaslavice</t>
  </si>
  <si>
    <t>00494241</t>
  </si>
  <si>
    <t>PD - Amfiteátr Dolní Domaslavice</t>
  </si>
  <si>
    <t>Pazderna</t>
  </si>
  <si>
    <t>00577073</t>
  </si>
  <si>
    <t>Tělocvična v obci Pazderna</t>
  </si>
  <si>
    <t>Valšov</t>
  </si>
  <si>
    <t>00576034</t>
  </si>
  <si>
    <t>Zpracování projektové dokumentace - Zástavba RD na pozemcích 582/6 a 589/1 k.ú. Valšov – dopravní infrastruktura a inženýrské sítě</t>
  </si>
  <si>
    <t>Životice u Nového Jičína</t>
  </si>
  <si>
    <t>48804711</t>
  </si>
  <si>
    <t>Opatření ke zvýšení bezpečnosti dopravy v obci Životice u Nového Jičína</t>
  </si>
  <si>
    <t>Sedlnice</t>
  </si>
  <si>
    <t>00298352</t>
  </si>
  <si>
    <t>Most přes řeku Sedlnice v obci Sedlnice - M1 u kostela</t>
  </si>
  <si>
    <t>Staré Heřminovy</t>
  </si>
  <si>
    <t>00576077</t>
  </si>
  <si>
    <t>Místní komunikace č. 16C v obci Staré Heřminovy.</t>
  </si>
  <si>
    <t>Slezské Pavlovice</t>
  </si>
  <si>
    <t>00576093</t>
  </si>
  <si>
    <t>Pořízení PD na rekonstrukci kulturního domu v obci Slezské Pavlovice</t>
  </si>
  <si>
    <t>Tvrdkov</t>
  </si>
  <si>
    <t>00576000</t>
  </si>
  <si>
    <t>Projektová dokumentace k projektu Lepší přeshraniční využití potenciálu udržitelného cestovního ruchu pro hospodářský rozvoje česko-polského pohraničí""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</si>
</sst>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justify" wrapText="1"/>
    </xf>
    <xf numFmtId="1" fontId="1" fillId="2" borderId="1" xfId="0" applyNumberFormat="1" applyFont="1" applyFill="1" applyBorder="1" applyAlignment="1">
      <alignment horizontal="justify" wrapText="1"/>
    </xf>
    <xf numFmtId="49" fontId="1" fillId="2" borderId="1" xfId="0" applyNumberFormat="1" applyFont="1" applyFill="1" applyBorder="1" applyAlignment="1">
      <alignment horizontal="justify" wrapText="1"/>
    </xf>
    <xf numFmtId="3" fontId="1" fillId="2" borderId="1" xfId="0" applyNumberFormat="1" applyFont="1" applyFill="1" applyBorder="1" applyAlignment="1">
      <alignment horizontal="justify" wrapText="1"/>
    </xf>
    <xf numFmtId="49" fontId="1" fillId="2" borderId="1" xfId="0" applyNumberFormat="1" applyFont="1" applyFill="1" applyBorder="1" applyAlignment="1">
      <alignment horizontal="right" wrapText="1"/>
    </xf>
    <xf numFmtId="0" fontId="0" fillId="0" borderId="1" xfId="0" applyBorder="1"/>
    <xf numFmtId="49" fontId="0" fillId="0" borderId="1" xfId="0" applyNumberFormat="1" applyBorder="1"/>
    <xf numFmtId="3" fontId="0" fillId="0" borderId="1" xfId="0" applyNumberFormat="1" applyBorder="1"/>
    <xf numFmtId="49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wrapText="1"/>
    </xf>
    <xf numFmtId="2" fontId="0" fillId="0" borderId="1" xfId="0" applyNumberFormat="1" applyBorder="1"/>
    <xf numFmtId="3" fontId="2" fillId="0" borderId="1" xfId="0" applyNumberFormat="1" applyFont="1" applyBorder="1"/>
    <xf numFmtId="49" fontId="0" fillId="0" borderId="0" xfId="0" applyNumberFormat="1"/>
    <xf numFmtId="3" fontId="0" fillId="0" borderId="0" xfId="0" applyNumberFormat="1"/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DC759-1905-4671-B1C6-DBF864060C50}">
  <sheetPr>
    <pageSetUpPr fitToPage="1"/>
  </sheetPr>
  <dimension ref="A1:L20"/>
  <sheetViews>
    <sheetView tabSelected="1" workbookViewId="0">
      <selection activeCell="F15" sqref="F15"/>
    </sheetView>
  </sheetViews>
  <sheetFormatPr defaultRowHeight="14.4" x14ac:dyDescent="0.3"/>
  <cols>
    <col min="1" max="1" width="7" customWidth="1"/>
    <col min="2" max="2" width="20.5546875" style="13" customWidth="1"/>
    <col min="3" max="3" width="7.88671875" style="13" customWidth="1"/>
    <col min="4" max="4" width="8.5546875" style="14" customWidth="1"/>
    <col min="5" max="5" width="12.21875" style="15" customWidth="1"/>
    <col min="6" max="6" width="55.5546875" style="16" customWidth="1"/>
    <col min="8" max="8" width="11.109375" style="14" customWidth="1"/>
    <col min="10" max="10" width="11" style="14" customWidth="1"/>
    <col min="11" max="11" width="19.21875" style="13" customWidth="1"/>
    <col min="12" max="12" width="8.88671875" style="13"/>
  </cols>
  <sheetData>
    <row r="1" spans="1:12" ht="72" x14ac:dyDescent="0.3">
      <c r="A1" s="1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3" t="s">
        <v>5</v>
      </c>
      <c r="G1" s="2" t="s">
        <v>6</v>
      </c>
      <c r="H1" s="4" t="s">
        <v>7</v>
      </c>
      <c r="I1" s="4" t="s">
        <v>8</v>
      </c>
      <c r="J1" s="4" t="s">
        <v>9</v>
      </c>
      <c r="K1" s="3" t="s">
        <v>10</v>
      </c>
      <c r="L1" s="3" t="s">
        <v>11</v>
      </c>
    </row>
    <row r="2" spans="1:12" ht="28.8" x14ac:dyDescent="0.3">
      <c r="A2" s="6">
        <v>58</v>
      </c>
      <c r="B2" s="6" t="s">
        <v>12</v>
      </c>
      <c r="C2" s="7" t="s">
        <v>13</v>
      </c>
      <c r="D2" s="8">
        <v>472</v>
      </c>
      <c r="E2" s="9" t="s">
        <v>14</v>
      </c>
      <c r="F2" s="10" t="s">
        <v>15</v>
      </c>
      <c r="G2" s="11">
        <v>47</v>
      </c>
      <c r="H2" s="8">
        <v>550000</v>
      </c>
      <c r="I2" s="11">
        <v>50</v>
      </c>
      <c r="J2" s="12">
        <v>275000</v>
      </c>
      <c r="K2" s="7" t="s">
        <v>16</v>
      </c>
      <c r="L2" s="7" t="s">
        <v>17</v>
      </c>
    </row>
    <row r="3" spans="1:12" ht="28.8" x14ac:dyDescent="0.3">
      <c r="A3" s="6">
        <v>59</v>
      </c>
      <c r="B3" s="6" t="s">
        <v>18</v>
      </c>
      <c r="C3" s="7" t="s">
        <v>13</v>
      </c>
      <c r="D3" s="8">
        <v>1526</v>
      </c>
      <c r="E3" s="9" t="s">
        <v>19</v>
      </c>
      <c r="F3" s="10" t="s">
        <v>20</v>
      </c>
      <c r="G3" s="11">
        <v>46</v>
      </c>
      <c r="H3" s="8">
        <v>1190882</v>
      </c>
      <c r="I3" s="11">
        <v>33.580153197378074</v>
      </c>
      <c r="J3" s="12">
        <v>399900</v>
      </c>
      <c r="K3" s="7" t="s">
        <v>16</v>
      </c>
      <c r="L3" s="7" t="s">
        <v>17</v>
      </c>
    </row>
    <row r="4" spans="1:12" x14ac:dyDescent="0.3">
      <c r="A4" s="6">
        <v>60</v>
      </c>
      <c r="B4" s="6" t="s">
        <v>21</v>
      </c>
      <c r="C4" s="7" t="s">
        <v>22</v>
      </c>
      <c r="D4" s="8">
        <v>5670</v>
      </c>
      <c r="E4" s="9" t="s">
        <v>23</v>
      </c>
      <c r="F4" s="10" t="s">
        <v>24</v>
      </c>
      <c r="G4" s="11">
        <v>46</v>
      </c>
      <c r="H4" s="8">
        <v>1331000</v>
      </c>
      <c r="I4" s="11">
        <v>30.052592036063107</v>
      </c>
      <c r="J4" s="12">
        <v>400000</v>
      </c>
      <c r="K4" s="7" t="s">
        <v>16</v>
      </c>
      <c r="L4" s="7" t="s">
        <v>17</v>
      </c>
    </row>
    <row r="5" spans="1:12" x14ac:dyDescent="0.3">
      <c r="A5" s="6">
        <v>61</v>
      </c>
      <c r="B5" s="6" t="s">
        <v>26</v>
      </c>
      <c r="C5" s="7" t="s">
        <v>13</v>
      </c>
      <c r="D5" s="8">
        <v>1448</v>
      </c>
      <c r="E5" s="9" t="s">
        <v>27</v>
      </c>
      <c r="F5" s="10" t="s">
        <v>28</v>
      </c>
      <c r="G5" s="11">
        <v>46</v>
      </c>
      <c r="H5" s="8">
        <v>650000</v>
      </c>
      <c r="I5" s="11">
        <v>61.53846153846154</v>
      </c>
      <c r="J5" s="12">
        <v>400000</v>
      </c>
      <c r="K5" s="7" t="s">
        <v>16</v>
      </c>
      <c r="L5" s="7" t="s">
        <v>17</v>
      </c>
    </row>
    <row r="6" spans="1:12" x14ac:dyDescent="0.3">
      <c r="A6" s="6">
        <v>62</v>
      </c>
      <c r="B6" s="6" t="s">
        <v>29</v>
      </c>
      <c r="C6" s="7" t="s">
        <v>13</v>
      </c>
      <c r="D6" s="8">
        <v>1047</v>
      </c>
      <c r="E6" s="9" t="s">
        <v>30</v>
      </c>
      <c r="F6" s="10" t="s">
        <v>31</v>
      </c>
      <c r="G6" s="11">
        <v>45</v>
      </c>
      <c r="H6" s="8">
        <v>250000</v>
      </c>
      <c r="I6" s="11">
        <v>70</v>
      </c>
      <c r="J6" s="12">
        <v>175000</v>
      </c>
      <c r="K6" s="7" t="s">
        <v>16</v>
      </c>
      <c r="L6" s="7" t="s">
        <v>17</v>
      </c>
    </row>
    <row r="7" spans="1:12" x14ac:dyDescent="0.3">
      <c r="A7" s="6">
        <v>63</v>
      </c>
      <c r="B7" s="6" t="s">
        <v>32</v>
      </c>
      <c r="C7" s="7" t="s">
        <v>13</v>
      </c>
      <c r="D7" s="8">
        <v>2082</v>
      </c>
      <c r="E7" s="9">
        <v>60798432</v>
      </c>
      <c r="F7" s="10" t="s">
        <v>33</v>
      </c>
      <c r="G7" s="11">
        <v>45</v>
      </c>
      <c r="H7" s="8">
        <v>677600</v>
      </c>
      <c r="I7" s="11">
        <v>59.031877213695395</v>
      </c>
      <c r="J7" s="12">
        <v>400000</v>
      </c>
      <c r="K7" s="7" t="s">
        <v>16</v>
      </c>
      <c r="L7" s="7" t="s">
        <v>17</v>
      </c>
    </row>
    <row r="8" spans="1:12" x14ac:dyDescent="0.3">
      <c r="A8" s="6">
        <v>64</v>
      </c>
      <c r="B8" s="6" t="s">
        <v>34</v>
      </c>
      <c r="C8" s="7" t="s">
        <v>22</v>
      </c>
      <c r="D8" s="8">
        <v>8364</v>
      </c>
      <c r="E8" s="9" t="s">
        <v>35</v>
      </c>
      <c r="F8" s="10" t="s">
        <v>36</v>
      </c>
      <c r="G8" s="11">
        <v>45</v>
      </c>
      <c r="H8" s="8">
        <v>269830</v>
      </c>
      <c r="I8" s="11">
        <v>59.963680836081977</v>
      </c>
      <c r="J8" s="12">
        <v>161800</v>
      </c>
      <c r="K8" s="7" t="s">
        <v>16</v>
      </c>
      <c r="L8" s="7" t="s">
        <v>17</v>
      </c>
    </row>
    <row r="9" spans="1:12" ht="28.8" x14ac:dyDescent="0.3">
      <c r="A9" s="6">
        <v>65</v>
      </c>
      <c r="B9" s="6" t="s">
        <v>37</v>
      </c>
      <c r="C9" s="7" t="s">
        <v>13</v>
      </c>
      <c r="D9" s="8">
        <v>1710</v>
      </c>
      <c r="E9" s="9" t="s">
        <v>38</v>
      </c>
      <c r="F9" s="10" t="s">
        <v>39</v>
      </c>
      <c r="G9" s="11">
        <v>44.5</v>
      </c>
      <c r="H9" s="8">
        <v>399300</v>
      </c>
      <c r="I9" s="11">
        <v>67.618332081142</v>
      </c>
      <c r="J9" s="12">
        <v>270000</v>
      </c>
      <c r="K9" s="7" t="s">
        <v>16</v>
      </c>
      <c r="L9" s="7" t="s">
        <v>17</v>
      </c>
    </row>
    <row r="10" spans="1:12" x14ac:dyDescent="0.3">
      <c r="A10" s="6">
        <v>66</v>
      </c>
      <c r="B10" s="6" t="s">
        <v>40</v>
      </c>
      <c r="C10" s="7" t="s">
        <v>13</v>
      </c>
      <c r="D10" s="8">
        <v>395</v>
      </c>
      <c r="E10" s="9" t="s">
        <v>41</v>
      </c>
      <c r="F10" s="10" t="s">
        <v>42</v>
      </c>
      <c r="G10" s="11">
        <v>44</v>
      </c>
      <c r="H10" s="8">
        <v>200000</v>
      </c>
      <c r="I10" s="11">
        <v>70</v>
      </c>
      <c r="J10" s="12">
        <v>140000</v>
      </c>
      <c r="K10" s="7" t="s">
        <v>16</v>
      </c>
      <c r="L10" s="7" t="s">
        <v>17</v>
      </c>
    </row>
    <row r="11" spans="1:12" x14ac:dyDescent="0.3">
      <c r="A11" s="6">
        <v>67</v>
      </c>
      <c r="B11" s="6" t="s">
        <v>43</v>
      </c>
      <c r="C11" s="7" t="s">
        <v>13</v>
      </c>
      <c r="D11" s="8">
        <v>1512</v>
      </c>
      <c r="E11" s="9" t="s">
        <v>44</v>
      </c>
      <c r="F11" s="10" t="s">
        <v>45</v>
      </c>
      <c r="G11" s="11">
        <v>43</v>
      </c>
      <c r="H11" s="8">
        <v>575000</v>
      </c>
      <c r="I11" s="11">
        <v>69.565217391304344</v>
      </c>
      <c r="J11" s="12">
        <v>400000</v>
      </c>
      <c r="K11" s="7" t="s">
        <v>16</v>
      </c>
      <c r="L11" s="7" t="s">
        <v>17</v>
      </c>
    </row>
    <row r="12" spans="1:12" x14ac:dyDescent="0.3">
      <c r="A12" s="6">
        <v>68</v>
      </c>
      <c r="B12" s="6" t="s">
        <v>46</v>
      </c>
      <c r="C12" s="7" t="s">
        <v>13</v>
      </c>
      <c r="D12" s="8">
        <v>1445</v>
      </c>
      <c r="E12" s="9" t="s">
        <v>47</v>
      </c>
      <c r="F12" s="10" t="s">
        <v>48</v>
      </c>
      <c r="G12" s="11">
        <v>43</v>
      </c>
      <c r="H12" s="8">
        <v>1800000</v>
      </c>
      <c r="I12" s="11">
        <v>22.222222222222221</v>
      </c>
      <c r="J12" s="12">
        <v>400000</v>
      </c>
      <c r="K12" s="7" t="s">
        <v>16</v>
      </c>
      <c r="L12" s="7" t="s">
        <v>17</v>
      </c>
    </row>
    <row r="13" spans="1:12" x14ac:dyDescent="0.3">
      <c r="A13" s="6">
        <v>69</v>
      </c>
      <c r="B13" s="6" t="s">
        <v>49</v>
      </c>
      <c r="C13" s="7" t="s">
        <v>13</v>
      </c>
      <c r="D13" s="8">
        <v>367</v>
      </c>
      <c r="E13" s="9" t="s">
        <v>50</v>
      </c>
      <c r="F13" s="10" t="s">
        <v>51</v>
      </c>
      <c r="G13" s="11">
        <v>42</v>
      </c>
      <c r="H13" s="8">
        <v>580000</v>
      </c>
      <c r="I13" s="11">
        <v>68.965517241379317</v>
      </c>
      <c r="J13" s="12">
        <v>400000</v>
      </c>
      <c r="K13" s="7" t="s">
        <v>16</v>
      </c>
      <c r="L13" s="7" t="s">
        <v>17</v>
      </c>
    </row>
    <row r="14" spans="1:12" ht="28.8" x14ac:dyDescent="0.3">
      <c r="A14" s="6">
        <v>70</v>
      </c>
      <c r="B14" s="6" t="s">
        <v>52</v>
      </c>
      <c r="C14" s="7" t="s">
        <v>13</v>
      </c>
      <c r="D14" s="8">
        <v>250</v>
      </c>
      <c r="E14" s="9" t="s">
        <v>53</v>
      </c>
      <c r="F14" s="10" t="s">
        <v>54</v>
      </c>
      <c r="G14" s="11">
        <v>41</v>
      </c>
      <c r="H14" s="8">
        <v>575000</v>
      </c>
      <c r="I14" s="11">
        <v>69.565217391304344</v>
      </c>
      <c r="J14" s="12">
        <v>400000</v>
      </c>
      <c r="K14" s="7" t="s">
        <v>16</v>
      </c>
      <c r="L14" s="7" t="s">
        <v>25</v>
      </c>
    </row>
    <row r="15" spans="1:12" ht="28.8" x14ac:dyDescent="0.3">
      <c r="A15" s="6">
        <v>71</v>
      </c>
      <c r="B15" s="6" t="s">
        <v>55</v>
      </c>
      <c r="C15" s="7" t="s">
        <v>13</v>
      </c>
      <c r="D15" s="8">
        <v>671</v>
      </c>
      <c r="E15" s="9" t="s">
        <v>56</v>
      </c>
      <c r="F15" s="10" t="s">
        <v>57</v>
      </c>
      <c r="G15" s="11">
        <v>41</v>
      </c>
      <c r="H15" s="8">
        <v>580800</v>
      </c>
      <c r="I15" s="11">
        <v>68.870523415977956</v>
      </c>
      <c r="J15" s="12">
        <v>400000</v>
      </c>
      <c r="K15" s="7" t="s">
        <v>16</v>
      </c>
      <c r="L15" s="7" t="s">
        <v>17</v>
      </c>
    </row>
    <row r="16" spans="1:12" x14ac:dyDescent="0.3">
      <c r="A16" s="6">
        <v>72</v>
      </c>
      <c r="B16" s="6" t="s">
        <v>58</v>
      </c>
      <c r="C16" s="7" t="s">
        <v>13</v>
      </c>
      <c r="D16" s="8">
        <v>1792</v>
      </c>
      <c r="E16" s="9" t="s">
        <v>59</v>
      </c>
      <c r="F16" s="10" t="s">
        <v>60</v>
      </c>
      <c r="G16" s="11">
        <v>40.5</v>
      </c>
      <c r="H16" s="8">
        <v>568095</v>
      </c>
      <c r="I16" s="11">
        <v>69.988294211355495</v>
      </c>
      <c r="J16" s="12">
        <v>397600</v>
      </c>
      <c r="K16" s="7" t="s">
        <v>16</v>
      </c>
      <c r="L16" s="7" t="s">
        <v>17</v>
      </c>
    </row>
    <row r="17" spans="1:12" x14ac:dyDescent="0.3">
      <c r="A17" s="6">
        <v>73</v>
      </c>
      <c r="B17" s="6" t="s">
        <v>61</v>
      </c>
      <c r="C17" s="7" t="s">
        <v>13</v>
      </c>
      <c r="D17" s="8">
        <v>203</v>
      </c>
      <c r="E17" s="9" t="s">
        <v>62</v>
      </c>
      <c r="F17" s="10" t="s">
        <v>63</v>
      </c>
      <c r="G17" s="11">
        <v>40</v>
      </c>
      <c r="H17" s="8">
        <v>450000</v>
      </c>
      <c r="I17" s="11">
        <v>68.888888888888886</v>
      </c>
      <c r="J17" s="12">
        <v>310000</v>
      </c>
      <c r="K17" s="7" t="s">
        <v>16</v>
      </c>
      <c r="L17" s="7" t="s">
        <v>17</v>
      </c>
    </row>
    <row r="18" spans="1:12" ht="28.8" x14ac:dyDescent="0.3">
      <c r="A18" s="6">
        <v>74</v>
      </c>
      <c r="B18" s="6" t="s">
        <v>64</v>
      </c>
      <c r="C18" s="7" t="s">
        <v>13</v>
      </c>
      <c r="D18" s="8">
        <v>184</v>
      </c>
      <c r="E18" s="9" t="s">
        <v>65</v>
      </c>
      <c r="F18" s="10" t="s">
        <v>66</v>
      </c>
      <c r="G18" s="11">
        <v>37</v>
      </c>
      <c r="H18" s="8">
        <v>420000</v>
      </c>
      <c r="I18" s="11">
        <v>70</v>
      </c>
      <c r="J18" s="12">
        <v>294000</v>
      </c>
      <c r="K18" s="7" t="s">
        <v>16</v>
      </c>
      <c r="L18" s="7" t="s">
        <v>17</v>
      </c>
    </row>
    <row r="19" spans="1:12" ht="43.2" x14ac:dyDescent="0.3">
      <c r="A19" s="6">
        <v>75</v>
      </c>
      <c r="B19" s="6" t="s">
        <v>67</v>
      </c>
      <c r="C19" s="7" t="s">
        <v>13</v>
      </c>
      <c r="D19" s="8">
        <v>238</v>
      </c>
      <c r="E19" s="9" t="s">
        <v>68</v>
      </c>
      <c r="F19" s="10" t="s">
        <v>69</v>
      </c>
      <c r="G19" s="11">
        <v>24</v>
      </c>
      <c r="H19" s="8">
        <v>302000</v>
      </c>
      <c r="I19" s="11">
        <v>70</v>
      </c>
      <c r="J19" s="12">
        <v>211400</v>
      </c>
      <c r="K19" s="7" t="s">
        <v>16</v>
      </c>
      <c r="L19" s="7" t="s">
        <v>17</v>
      </c>
    </row>
    <row r="20" spans="1:12" x14ac:dyDescent="0.3">
      <c r="A20" s="6"/>
      <c r="B20" s="7"/>
      <c r="C20" s="7"/>
      <c r="D20" s="8"/>
      <c r="E20" s="9"/>
      <c r="F20" s="10"/>
      <c r="G20" s="6"/>
      <c r="H20" s="12">
        <f>SUM(H2:H19)</f>
        <v>11369507</v>
      </c>
      <c r="I20" s="11"/>
      <c r="J20" s="12">
        <f>SUM(J2:J19)</f>
        <v>5834700</v>
      </c>
      <c r="K20" s="7"/>
      <c r="L20" s="7"/>
    </row>
  </sheetData>
  <conditionalFormatting sqref="B1">
    <cfRule type="duplicateValues" dxfId="1" priority="2"/>
  </conditionalFormatting>
  <conditionalFormatting sqref="E1">
    <cfRule type="duplicateValues" dxfId="0" priority="1"/>
  </conditionalFormatting>
  <pageMargins left="0.7" right="0.7" top="0.78740157499999996" bottom="0.78740157499999996" header="0.3" footer="0.3"/>
  <pageSetup paperSize="9" scale="72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2024-08-06T06:33:08Z</cp:lastPrinted>
  <dcterms:created xsi:type="dcterms:W3CDTF">2024-07-08T06:29:01Z</dcterms:created>
  <dcterms:modified xsi:type="dcterms:W3CDTF">2024-08-06T06:33:14Z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2024-07-08T06:30:57Z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00628280-0845-4377-9ee0-6b3d9509a374</vt:lpwstr>
  </property>
  <property fmtid="{D5CDD505-2E9C-101B-9397-08002B2CF9AE}" pid="8" name="MSIP_Label_215ad6d0-798b-44f9-b3fd-112ad6275fb4_ContentBits">
    <vt:lpwstr>2</vt:lpwstr>
  </property>
</Properties>
</file>