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0_DP 24/2_komise/3SK/"/>
    </mc:Choice>
  </mc:AlternateContent>
  <xr:revisionPtr revIDLastSave="332" documentId="8_{4029B936-A5AC-4D3F-BBED-C34C0C16AC66}" xr6:coauthVersionLast="47" xr6:coauthVersionMax="47" xr10:uidLastSave="{8E135879-84B5-432B-989C-CD0916DEF776}"/>
  <bookViews>
    <workbookView xWindow="0" yWindow="0" windowWidth="14400" windowHeight="1560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L13" i="2"/>
  <c r="I29" i="2"/>
  <c r="I26" i="2"/>
  <c r="J13" i="2"/>
  <c r="I13" i="2"/>
  <c r="H13" i="2"/>
  <c r="I27" i="2" l="1"/>
  <c r="I28" i="2" l="1"/>
</calcChain>
</file>

<file path=xl/sharedStrings.xml><?xml version="1.0" encoding="utf-8"?>
<sst xmlns="http://schemas.openxmlformats.org/spreadsheetml/2006/main" count="67" uniqueCount="59">
  <si>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</si>
  <si>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</si>
  <si>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</si>
  <si>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</si>
  <si>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</si>
  <si>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</si>
  <si>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</si>
  <si>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</si>
  <si>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</si>
  <si>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</si>
  <si>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</si>
  <si>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</si>
  <si>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</si>
  <si>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</si>
  <si>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</si>
  <si>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</si>
  <si>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</si>
  <si>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DT1</t>
  </si>
  <si>
    <t>DT2</t>
  </si>
  <si>
    <t>SOUHRN ZA DOTAČNÍ TITUL 1,2 a 3</t>
  </si>
  <si>
    <t>DT3</t>
  </si>
  <si>
    <t>Celkem</t>
  </si>
  <si>
    <t>Obec Pržno</t>
  </si>
  <si>
    <t>00494216</t>
  </si>
  <si>
    <t>Pržno</t>
  </si>
  <si>
    <t>Zkvalitnění cyklistické trasy 59</t>
  </si>
  <si>
    <t>Seznam žadatelů navržených na poskytnutí dotace z dotačního programu "Podpora rozvoje cykloturistiky v Moravskoslezském kraji pro rok 2024+" - 3. skupina žadatelů</t>
  </si>
  <si>
    <t>Zkvalitnění cyklistické trasy 6007, 6008</t>
  </si>
  <si>
    <t>Obec Pstruží</t>
  </si>
  <si>
    <t>00576972</t>
  </si>
  <si>
    <t>Pstruží</t>
  </si>
  <si>
    <t>Obec Bělá</t>
  </si>
  <si>
    <t>Bělá</t>
  </si>
  <si>
    <t>00534650</t>
  </si>
  <si>
    <t>Bike Point Bělá</t>
  </si>
  <si>
    <t>Projektová dokumentace - lávka přes řeku Morávku, k.ú. Vyšní lhoty (Cyklotrasa povodí Morávky)</t>
  </si>
  <si>
    <t>Obec Vyšní Lhoty</t>
  </si>
  <si>
    <t>Vyšní Lhoty</t>
  </si>
  <si>
    <t>00577014</t>
  </si>
  <si>
    <t>Statutární město Opava</t>
  </si>
  <si>
    <t>00300535</t>
  </si>
  <si>
    <t>Opava</t>
  </si>
  <si>
    <t>Cyklistická stezka MČ Malé Hoštice – Chlebičov, I. Etapa</t>
  </si>
  <si>
    <t>Obec Chlebičov</t>
  </si>
  <si>
    <t>00533947</t>
  </si>
  <si>
    <t>Chlebičov</t>
  </si>
  <si>
    <t>Cyklistická stezka MČ Malé Hoštice – Chlebičov, II. etapa</t>
  </si>
  <si>
    <t>Město Dolní Benešov</t>
  </si>
  <si>
    <t>00299979</t>
  </si>
  <si>
    <t>Dolní Benešov</t>
  </si>
  <si>
    <t>OPRAVA CYKLOTRASY OPAVSKÁ - ZÁBŘEŽSKÉ LOUKY K.Ú. ZÁBŘEH U HLUČÍNA</t>
  </si>
  <si>
    <t>Město Frýdlant nad Ostravicí</t>
  </si>
  <si>
    <t>00296651</t>
  </si>
  <si>
    <t>Frýdlant nad Ostravicí</t>
  </si>
  <si>
    <t>Rekonstrukce cyklistické trasy č. 59 Ostrava – Beskydy</t>
  </si>
  <si>
    <t>Obec Dolní Lhota</t>
  </si>
  <si>
    <t>00535133</t>
  </si>
  <si>
    <t>Dolní Lhota</t>
  </si>
  <si>
    <t>Projektová dokumentace - cyklostezka mezi Dolní Lhotou a Velkou Polomí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</si>
</sst>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14" fontId="9" fillId="5" borderId="12" xfId="0" applyNumberFormat="1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50" zoomScaleNormal="50" workbookViewId="0">
      <selection activeCell="D27" sqref="D27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20" width="9.140625" style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5" ht="36.75" customHeight="1" thickBot="1" x14ac:dyDescent="0.3">
      <c r="A1" s="9" t="s">
        <v>16</v>
      </c>
    </row>
    <row r="2" spans="1:15" ht="36.950000000000003" customHeight="1" thickBot="1" x14ac:dyDescent="0.3">
      <c r="A2" s="70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5" t="s">
        <v>13</v>
      </c>
      <c r="O3" s="76"/>
    </row>
    <row r="4" spans="1:15" ht="75.599999999999994" customHeight="1" thickBot="1" x14ac:dyDescent="0.3">
      <c r="A4" s="44">
        <v>11</v>
      </c>
      <c r="B4" s="45">
        <v>3</v>
      </c>
      <c r="C4" s="46" t="s">
        <v>22</v>
      </c>
      <c r="D4" s="47" t="s">
        <v>23</v>
      </c>
      <c r="E4" s="47" t="s">
        <v>24</v>
      </c>
      <c r="F4" s="48" t="s">
        <v>15</v>
      </c>
      <c r="G4" s="49" t="s">
        <v>25</v>
      </c>
      <c r="H4" s="39">
        <v>476800</v>
      </c>
      <c r="I4" s="50">
        <v>238400</v>
      </c>
      <c r="J4" s="51">
        <v>238400</v>
      </c>
      <c r="K4" s="39">
        <v>0</v>
      </c>
      <c r="L4" s="50">
        <v>238400</v>
      </c>
      <c r="M4" s="52">
        <v>0.5</v>
      </c>
      <c r="N4" s="53">
        <v>45536</v>
      </c>
      <c r="O4" s="54">
        <v>45747</v>
      </c>
    </row>
    <row r="5" spans="1:15" ht="75.599999999999994" customHeight="1" thickBot="1" x14ac:dyDescent="0.3">
      <c r="A5" s="44">
        <v>12</v>
      </c>
      <c r="B5" s="58">
        <v>3</v>
      </c>
      <c r="C5" s="59" t="s">
        <v>28</v>
      </c>
      <c r="D5" s="60" t="s">
        <v>29</v>
      </c>
      <c r="E5" s="60" t="s">
        <v>30</v>
      </c>
      <c r="F5" s="61" t="s">
        <v>15</v>
      </c>
      <c r="G5" s="62" t="s">
        <v>27</v>
      </c>
      <c r="H5" s="63">
        <v>316600</v>
      </c>
      <c r="I5" s="64">
        <v>158300</v>
      </c>
      <c r="J5" s="65">
        <v>158300</v>
      </c>
      <c r="K5" s="63">
        <v>0</v>
      </c>
      <c r="L5" s="64">
        <v>158300</v>
      </c>
      <c r="M5" s="66">
        <v>0.5</v>
      </c>
      <c r="N5" s="67">
        <v>45536</v>
      </c>
      <c r="O5" s="68">
        <v>45672</v>
      </c>
    </row>
    <row r="6" spans="1:15" ht="75.599999999999994" customHeight="1" thickBot="1" x14ac:dyDescent="0.3">
      <c r="A6" s="44">
        <v>13</v>
      </c>
      <c r="B6" s="58">
        <v>3</v>
      </c>
      <c r="C6" s="59" t="s">
        <v>31</v>
      </c>
      <c r="D6" s="60" t="s">
        <v>33</v>
      </c>
      <c r="E6" s="60" t="s">
        <v>32</v>
      </c>
      <c r="F6" s="61" t="s">
        <v>15</v>
      </c>
      <c r="G6" s="62" t="s">
        <v>34</v>
      </c>
      <c r="H6" s="63">
        <v>500000</v>
      </c>
      <c r="I6" s="64">
        <v>250000</v>
      </c>
      <c r="J6" s="65">
        <v>250000</v>
      </c>
      <c r="K6" s="63">
        <v>0</v>
      </c>
      <c r="L6" s="64">
        <v>250000</v>
      </c>
      <c r="M6" s="66">
        <v>0.5</v>
      </c>
      <c r="N6" s="67">
        <v>45292</v>
      </c>
      <c r="O6" s="68">
        <v>45657</v>
      </c>
    </row>
    <row r="7" spans="1:15" ht="75.599999999999994" customHeight="1" thickBot="1" x14ac:dyDescent="0.3">
      <c r="A7" s="44">
        <v>14</v>
      </c>
      <c r="B7" s="58">
        <v>1</v>
      </c>
      <c r="C7" s="59" t="s">
        <v>36</v>
      </c>
      <c r="D7" s="60" t="s">
        <v>38</v>
      </c>
      <c r="E7" s="60" t="s">
        <v>37</v>
      </c>
      <c r="F7" s="61" t="s">
        <v>15</v>
      </c>
      <c r="G7" s="62" t="s">
        <v>35</v>
      </c>
      <c r="H7" s="63">
        <v>1052700</v>
      </c>
      <c r="I7" s="64">
        <v>842100</v>
      </c>
      <c r="J7" s="65">
        <v>842100</v>
      </c>
      <c r="K7" s="63">
        <v>0</v>
      </c>
      <c r="L7" s="64">
        <v>842100</v>
      </c>
      <c r="M7" s="66">
        <v>0.79990000000000006</v>
      </c>
      <c r="N7" s="67">
        <v>45383</v>
      </c>
      <c r="O7" s="68">
        <v>46326</v>
      </c>
    </row>
    <row r="8" spans="1:15" ht="75.599999999999994" customHeight="1" thickBot="1" x14ac:dyDescent="0.3">
      <c r="A8" s="44">
        <v>15</v>
      </c>
      <c r="B8" s="45">
        <v>2</v>
      </c>
      <c r="C8" s="46" t="s">
        <v>39</v>
      </c>
      <c r="D8" s="47" t="s">
        <v>40</v>
      </c>
      <c r="E8" s="47" t="s">
        <v>41</v>
      </c>
      <c r="F8" s="61" t="s">
        <v>15</v>
      </c>
      <c r="G8" s="49" t="s">
        <v>42</v>
      </c>
      <c r="H8" s="39">
        <v>5641362.04</v>
      </c>
      <c r="I8" s="50">
        <v>1500000</v>
      </c>
      <c r="J8" s="51">
        <v>1500000</v>
      </c>
      <c r="K8" s="39">
        <v>0</v>
      </c>
      <c r="L8" s="50">
        <v>1500000</v>
      </c>
      <c r="M8" s="52">
        <v>0.26590000000000003</v>
      </c>
      <c r="N8" s="53">
        <v>45536</v>
      </c>
      <c r="O8" s="54">
        <v>46022</v>
      </c>
    </row>
    <row r="9" spans="1:15" ht="75.599999999999994" customHeight="1" thickBot="1" x14ac:dyDescent="0.3">
      <c r="A9" s="44">
        <v>16</v>
      </c>
      <c r="B9" s="45">
        <v>2</v>
      </c>
      <c r="C9" s="46" t="s">
        <v>43</v>
      </c>
      <c r="D9" s="47" t="s">
        <v>44</v>
      </c>
      <c r="E9" s="47" t="s">
        <v>45</v>
      </c>
      <c r="F9" s="61" t="s">
        <v>15</v>
      </c>
      <c r="G9" s="49" t="s">
        <v>46</v>
      </c>
      <c r="H9" s="39">
        <v>1779738</v>
      </c>
      <c r="I9" s="50">
        <v>1423700</v>
      </c>
      <c r="J9" s="51">
        <v>1423700</v>
      </c>
      <c r="K9" s="39">
        <v>0</v>
      </c>
      <c r="L9" s="50">
        <v>1423700</v>
      </c>
      <c r="M9" s="52">
        <v>0.8</v>
      </c>
      <c r="N9" s="53">
        <v>45536</v>
      </c>
      <c r="O9" s="54">
        <v>46022</v>
      </c>
    </row>
    <row r="10" spans="1:15" ht="75.599999999999994" customHeight="1" thickBot="1" x14ac:dyDescent="0.3">
      <c r="A10" s="44">
        <v>17</v>
      </c>
      <c r="B10" s="45">
        <v>2</v>
      </c>
      <c r="C10" s="46" t="s">
        <v>47</v>
      </c>
      <c r="D10" s="47" t="s">
        <v>48</v>
      </c>
      <c r="E10" s="47" t="s">
        <v>49</v>
      </c>
      <c r="F10" s="61" t="s">
        <v>15</v>
      </c>
      <c r="G10" s="49" t="s">
        <v>50</v>
      </c>
      <c r="H10" s="39">
        <v>2790000</v>
      </c>
      <c r="I10" s="50">
        <v>1500000</v>
      </c>
      <c r="J10" s="50">
        <v>1500000</v>
      </c>
      <c r="K10" s="50">
        <v>1500000</v>
      </c>
      <c r="L10" s="50">
        <v>0</v>
      </c>
      <c r="M10" s="52">
        <v>0.53759999999999997</v>
      </c>
      <c r="N10" s="53">
        <v>45717</v>
      </c>
      <c r="O10" s="54">
        <v>46326</v>
      </c>
    </row>
    <row r="11" spans="1:15" ht="75.599999999999994" customHeight="1" thickBot="1" x14ac:dyDescent="0.3">
      <c r="A11" s="44">
        <v>18</v>
      </c>
      <c r="B11" s="45">
        <v>2</v>
      </c>
      <c r="C11" s="46" t="s">
        <v>51</v>
      </c>
      <c r="D11" s="47" t="s">
        <v>52</v>
      </c>
      <c r="E11" s="47" t="s">
        <v>53</v>
      </c>
      <c r="F11" s="61" t="s">
        <v>15</v>
      </c>
      <c r="G11" s="49" t="s">
        <v>54</v>
      </c>
      <c r="H11" s="39">
        <v>886325</v>
      </c>
      <c r="I11" s="50">
        <v>620000</v>
      </c>
      <c r="J11" s="50">
        <v>620000</v>
      </c>
      <c r="K11" s="39">
        <v>620000</v>
      </c>
      <c r="L11" s="50">
        <v>0</v>
      </c>
      <c r="M11" s="52">
        <v>0.69950000000000001</v>
      </c>
      <c r="N11" s="69">
        <v>45566</v>
      </c>
      <c r="O11" s="54">
        <v>45808</v>
      </c>
    </row>
    <row r="12" spans="1:15" ht="75.599999999999994" customHeight="1" thickBot="1" x14ac:dyDescent="0.3">
      <c r="A12" s="44">
        <v>19</v>
      </c>
      <c r="B12" s="45">
        <v>1</v>
      </c>
      <c r="C12" s="46" t="s">
        <v>55</v>
      </c>
      <c r="D12" s="47" t="s">
        <v>56</v>
      </c>
      <c r="E12" s="47" t="s">
        <v>57</v>
      </c>
      <c r="F12" s="61" t="s">
        <v>15</v>
      </c>
      <c r="G12" s="49" t="s">
        <v>58</v>
      </c>
      <c r="H12" s="39">
        <v>590000</v>
      </c>
      <c r="I12" s="50">
        <v>472000</v>
      </c>
      <c r="J12" s="50">
        <v>472000</v>
      </c>
      <c r="K12" s="39">
        <v>0</v>
      </c>
      <c r="L12" s="50">
        <v>472000</v>
      </c>
      <c r="M12" s="52">
        <v>0.8</v>
      </c>
      <c r="N12" s="69">
        <v>45474</v>
      </c>
      <c r="O12" s="54">
        <v>46326</v>
      </c>
    </row>
    <row r="13" spans="1:15" ht="29.1" customHeight="1" thickBot="1" x14ac:dyDescent="0.3">
      <c r="A13" s="73" t="s">
        <v>19</v>
      </c>
      <c r="B13" s="74"/>
      <c r="C13" s="74"/>
      <c r="D13" s="74"/>
      <c r="E13" s="74"/>
      <c r="F13" s="74"/>
      <c r="G13" s="74"/>
      <c r="H13" s="39">
        <f>SUM(H4:H12)</f>
        <v>14033525.039999999</v>
      </c>
      <c r="I13" s="39">
        <f>SUM(I4:I12)</f>
        <v>7004500</v>
      </c>
      <c r="J13" s="40">
        <f>SUM(J4:J12)</f>
        <v>7004500</v>
      </c>
      <c r="K13" s="39">
        <f>SUM(K4:K12)</f>
        <v>2120000</v>
      </c>
      <c r="L13" s="39">
        <f>SUM(L4:L12)</f>
        <v>4884500</v>
      </c>
      <c r="M13" s="41"/>
      <c r="N13" s="42"/>
      <c r="O13" s="43"/>
    </row>
    <row r="14" spans="1:15" x14ac:dyDescent="0.25">
      <c r="G14" s="1"/>
      <c r="H14" s="1"/>
      <c r="I14" s="1"/>
      <c r="M14" s="5"/>
      <c r="N14" s="5"/>
    </row>
    <row r="15" spans="1:15" ht="72" hidden="1" x14ac:dyDescent="0.25">
      <c r="A15" s="15" t="s">
        <v>14</v>
      </c>
      <c r="B15" s="15"/>
      <c r="C15" s="15"/>
      <c r="D15" s="15"/>
      <c r="E15" s="15"/>
      <c r="F15" s="15"/>
      <c r="G15" s="16"/>
      <c r="H15" s="18"/>
      <c r="I15" s="23"/>
      <c r="J15" s="19"/>
      <c r="K15" s="6"/>
      <c r="L15" s="6"/>
      <c r="M15" s="17"/>
      <c r="N15" s="17"/>
    </row>
    <row r="16" spans="1:15" hidden="1" x14ac:dyDescent="0.25">
      <c r="A16" s="7"/>
      <c r="B16" s="7"/>
      <c r="C16" s="8"/>
      <c r="D16" s="8"/>
      <c r="E16" s="8"/>
      <c r="F16" s="8"/>
      <c r="G16" s="8"/>
      <c r="H16" s="8"/>
      <c r="I16" s="24"/>
      <c r="J16" s="20"/>
      <c r="K16" s="8"/>
      <c r="L16" s="8"/>
      <c r="M16" s="8"/>
      <c r="N16" s="8"/>
    </row>
    <row r="17" spans="1:14" hidden="1" x14ac:dyDescent="0.25">
      <c r="A17" s="9"/>
      <c r="B17" s="9"/>
      <c r="C17" s="10"/>
      <c r="D17" s="10"/>
      <c r="E17" s="10"/>
      <c r="F17" s="10"/>
      <c r="G17" s="10"/>
      <c r="H17" s="10"/>
      <c r="I17" s="25"/>
      <c r="J17" s="20"/>
      <c r="K17" s="8"/>
      <c r="L17" s="10"/>
      <c r="M17" s="11"/>
      <c r="N17" s="11"/>
    </row>
    <row r="18" spans="1:14" hidden="1" x14ac:dyDescent="0.25">
      <c r="A18" s="9"/>
      <c r="B18" s="9"/>
      <c r="C18" s="10"/>
      <c r="D18" s="10"/>
      <c r="E18" s="10"/>
      <c r="F18" s="10"/>
      <c r="G18" s="10"/>
      <c r="H18" s="29"/>
      <c r="I18" s="25"/>
      <c r="J18" s="20"/>
      <c r="K18" s="8"/>
      <c r="L18" s="10"/>
      <c r="M18" s="11"/>
      <c r="N18" s="11"/>
    </row>
    <row r="19" spans="1:14" hidden="1" x14ac:dyDescent="0.25">
      <c r="H19" s="12"/>
      <c r="I19" s="24"/>
      <c r="J19" s="21"/>
      <c r="K19" s="8"/>
      <c r="L19" s="13"/>
      <c r="M19" s="14"/>
      <c r="N19" s="14"/>
    </row>
    <row r="20" spans="1:14" hidden="1" x14ac:dyDescent="0.25">
      <c r="C20" s="9"/>
      <c r="I20" s="26"/>
      <c r="J20" s="21"/>
      <c r="K20" s="8"/>
    </row>
    <row r="21" spans="1:14" hidden="1" x14ac:dyDescent="0.25">
      <c r="C21" s="9"/>
      <c r="H21" s="27"/>
      <c r="I21" s="28"/>
      <c r="J21" s="21"/>
      <c r="K21" s="8"/>
    </row>
    <row r="22" spans="1:14" hidden="1" x14ac:dyDescent="0.25">
      <c r="C22" s="9"/>
      <c r="H22" s="27"/>
      <c r="I22" s="26"/>
      <c r="J22" s="21"/>
      <c r="K22" s="8"/>
    </row>
    <row r="23" spans="1:14" hidden="1" x14ac:dyDescent="0.25">
      <c r="I23" s="26"/>
      <c r="J23" s="22"/>
    </row>
    <row r="24" spans="1:14" x14ac:dyDescent="0.25">
      <c r="I24" s="1"/>
    </row>
    <row r="25" spans="1:14" x14ac:dyDescent="0.25">
      <c r="I25" s="28"/>
      <c r="J25" s="31"/>
    </row>
    <row r="26" spans="1:14" x14ac:dyDescent="0.25">
      <c r="C26" s="9"/>
      <c r="H26" s="55" t="s">
        <v>17</v>
      </c>
      <c r="I26" s="56">
        <f>SUM(J12,J7)</f>
        <v>1314100</v>
      </c>
    </row>
    <row r="27" spans="1:14" x14ac:dyDescent="0.25">
      <c r="H27" s="57" t="s">
        <v>18</v>
      </c>
      <c r="I27" s="56">
        <f>SUM(J8:J11)</f>
        <v>5043700</v>
      </c>
      <c r="J27" s="38"/>
    </row>
    <row r="28" spans="1:14" x14ac:dyDescent="0.25">
      <c r="H28" s="57" t="s">
        <v>20</v>
      </c>
      <c r="I28" s="56">
        <f>SUM(J4:J6)</f>
        <v>646700</v>
      </c>
      <c r="J28" s="37"/>
    </row>
    <row r="29" spans="1:14" x14ac:dyDescent="0.25">
      <c r="H29" s="55" t="s">
        <v>21</v>
      </c>
      <c r="I29" s="57">
        <f>SUM(I26:I28)</f>
        <v>7004500</v>
      </c>
      <c r="J29" s="31"/>
    </row>
    <row r="30" spans="1:14" x14ac:dyDescent="0.25">
      <c r="I30" s="30"/>
    </row>
    <row r="32" spans="1:14" x14ac:dyDescent="0.25">
      <c r="K32" s="31"/>
    </row>
  </sheetData>
  <mergeCells count="3">
    <mergeCell ref="A2:O2"/>
    <mergeCell ref="A13:G13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2024-07-25T12:44:02Z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