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5/13-MAT do ZK/2MAT do ZK-pro Babku a na FV/"/>
    </mc:Choice>
  </mc:AlternateContent>
  <xr:revisionPtr revIDLastSave="12" documentId="8_{C37F0641-52A3-4E27-8894-65A5EAD566F0}" xr6:coauthVersionLast="47" xr6:coauthVersionMax="47" xr10:uidLastSave="{47FB56EE-15A8-471A-AA35-74AA10A67EAF}"/>
  <bookViews>
    <workbookView xWindow="-120" yWindow="-120" windowWidth="29040" windowHeight="15840" xr2:uid="{EBF1E96A-5FEB-4161-9C16-C425AFB4772E}"/>
  </bookViews>
  <sheets>
    <sheet name="C1. BĚŽNÉ VÝDAJE" sheetId="1" r:id="rId1"/>
    <sheet name="C2. KAPITÁLOVÉ VÝDAJE" sheetId="2" r:id="rId2"/>
  </sheets>
  <definedNames>
    <definedName name="_xlnm.Print_Titles" localSheetId="0">'C1. BĚŽNÉ VÝDAJE'!$8:$8</definedName>
    <definedName name="_xlnm.Print_Titles" localSheetId="1">'C2. KAPITÁLOVÉ VÝDAJE'!$5:$5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2" l="1"/>
  <c r="D66" i="2" s="1"/>
  <c r="D124" i="1"/>
  <c r="D65" i="2" s="1"/>
  <c r="D69" i="2" l="1"/>
</calcChain>
</file>

<file path=xl/sharedStrings.xml><?xml version="1.0" encoding="utf-8"?>
<sst xmlns="http://schemas.openxmlformats.org/spreadsheetml/2006/main" count="185" uniqueCount="134">
  <si>
    <t>C1. BĚŽNÉ VÝDAJE</t>
  </si>
  <si>
    <t>C. VÝDAJE ROZPOČTU</t>
  </si>
  <si>
    <t>Paragraf</t>
  </si>
  <si>
    <t>Název</t>
  </si>
  <si>
    <t>Schválený rozpočet v tis. Kč</t>
  </si>
  <si>
    <t>Ostatní zemědělská a potravinářská činnost a rozvoj</t>
  </si>
  <si>
    <t>Úspora energie a obnovitelné zdroje</t>
  </si>
  <si>
    <t>Energie jiná než elektrická</t>
  </si>
  <si>
    <t>Podpora podnikání a inovací</t>
  </si>
  <si>
    <t>Vnitřní obchod</t>
  </si>
  <si>
    <t>Cestovní ruch</t>
  </si>
  <si>
    <t>Ostatní správa v průmyslu, stavebnictví, obchodu a službách</t>
  </si>
  <si>
    <t>Záležitosti průmyslu, stavebnictví, obchodu a služeb jinde nezařazené</t>
  </si>
  <si>
    <t>Silnice</t>
  </si>
  <si>
    <t>Bezpečnost silničního provozu</t>
  </si>
  <si>
    <t>Železniční dráhy</t>
  </si>
  <si>
    <t>Letiště</t>
  </si>
  <si>
    <t>Dopravní obslužnost veřejnými službami - linková</t>
  </si>
  <si>
    <t>Dopravní obslužnost mimo veřejnou službu</t>
  </si>
  <si>
    <t>Dopravní obslužnost veřejnými službami - drážní</t>
  </si>
  <si>
    <t>Ostatní záležitosti v dopravě</t>
  </si>
  <si>
    <t>Odvádění a čištění odpadních vod a nakládání s kaly</t>
  </si>
  <si>
    <t>Ostatní správa ve vodním hospodářství</t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</si>
  <si>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</si>
  <si>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</si>
  <si>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</si>
  <si>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</si>
  <si>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Gymnázia</t>
  </si>
  <si>
    <t>Střední odborné školy</t>
  </si>
  <si>
    <t>Střední školy a konzervatoře pro žáky se speciálními vzdělávacími potřebami</t>
  </si>
  <si>
    <t>Střediska praktického vyučování a školní hospodářství</t>
  </si>
  <si>
    <t>Konzervatoře</t>
  </si>
  <si>
    <t>Střední školy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</si>
  <si>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</si>
  <si>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</si>
  <si>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</si>
  <si>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</si>
  <si>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</si>
  <si>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</si>
  <si>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Ostatní zařízení související s výchovou a vzděláváním mládeže</t>
  </si>
  <si>
    <t>Vyšší odborné školy</t>
  </si>
  <si>
    <t>Základní umělecké školy</t>
  </si>
  <si>
    <t>Ostatní záležitosti vzdělávání</t>
  </si>
  <si>
    <t>Divadelní činnost</t>
  </si>
  <si>
    <t>Hudební činnost</t>
  </si>
  <si>
    <t>Filmová tvorba, distribuce, kina a shromažďování audiovizuálních archiválií</t>
  </si>
  <si>
    <t>Činnosti knihovnické</t>
  </si>
  <si>
    <t>Činnosti muzeí a galerií</t>
  </si>
  <si>
    <t>Ostatní záležitosti kultury</t>
  </si>
  <si>
    <t>Zachování a obnova kulturních památek</t>
  </si>
  <si>
    <t>Pořízení, zachování a obnova hodnot místního kulturního, národního a historického povědomí</t>
  </si>
  <si>
    <t>Ostatní záležitosti ochrany památek a péče o kulturní dědictví</t>
  </si>
  <si>
    <t>Rozhlas a televize</t>
  </si>
  <si>
    <t>Ostatní záležitosti sdělovacích prostředků</t>
  </si>
  <si>
    <t>Ostatní záležitosti kultury, církví a sdělovacích prostředků</t>
  </si>
  <si>
    <t>Ostatní sportovní činnost</t>
  </si>
  <si>
    <t>Využití volného času dětí a mládeže</t>
  </si>
  <si>
    <t>Ostatní nemocnice</t>
  </si>
  <si>
    <t>Lázeňské léčebny, ozdravovny, sanatoria</t>
  </si>
  <si>
    <t>Zdravotnická záchranná služba</t>
  </si>
  <si>
    <t>Prevence před drogami, alkoholem, nikotinem a jinými závislostmi</t>
  </si>
  <si>
    <t>Ostatní speciální zdravotnická péče</t>
  </si>
  <si>
    <t>Ostatní činnost ve zdravotnictví</t>
  </si>
  <si>
    <t>Územní plánování</t>
  </si>
  <si>
    <t>Územní rozvoj</t>
  </si>
  <si>
    <t>Komunální služby a územní rozvoj jinde nezařazené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</si>
  <si>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</si>
  <si>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</si>
  <si>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</si>
  <si>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</si>
  <si>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</si>
  <si>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</si>
  <si>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</si>
  <si>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Ostatní činností k ochraně přírody a krajiny</t>
  </si>
  <si>
    <t>Ostatní správa v ochraně životního prostředí</t>
  </si>
  <si>
    <t>Ekologická výchova a osvěta</t>
  </si>
  <si>
    <t>Ostatní ekologické záležitosti</t>
  </si>
  <si>
    <t>Ostatní činnosti související se službami pro fyzické osoby</t>
  </si>
  <si>
    <t>Odborné sociální poradenství</t>
  </si>
  <si>
    <t>Ostatní výdaje související se sociálním poradenstvím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</si>
  <si>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</si>
  <si>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</si>
  <si>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</si>
  <si>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péče a pomoc přistěhovalcům a vybraným etnikům</t>
  </si>
  <si>
    <t>Sociální rehabilitace</t>
  </si>
  <si>
    <t>Centra sociálně rehabilitačních služeb</t>
  </si>
  <si>
    <t>Ostatní sociální péče a pomoc ostatním skupinám fyzických osob</t>
  </si>
  <si>
    <t>Domovy pro seniory</t>
  </si>
  <si>
    <t>Osobní asistence, pečovatelská služba a podpora samostatného bydlení</t>
  </si>
  <si>
    <t>Chráněné bydlení</t>
  </si>
  <si>
    <t>Týdenní stacionáře</t>
  </si>
  <si>
    <t>Denní stacionáře a centra denních služeb</t>
  </si>
  <si>
    <t>Domovy pro osoby se zdravotním postižením a domovy se zvláštním režimem</t>
  </si>
  <si>
    <t>Ostatní služby a činnosti v oblasti sociální péče</t>
  </si>
  <si>
    <t>Raná péče a sociálně aktivizační služby pro rodiny s dětmi</t>
  </si>
  <si>
    <t>Krizová pomoc</t>
  </si>
  <si>
    <t>Domy na půl cesty</t>
  </si>
  <si>
    <t>Azylové domy, nízkoprahová denní centra a noclehárny</t>
  </si>
  <si>
    <t>Nízkoprahová zařízení pro děti a mládež</t>
  </si>
  <si>
    <t>Služby následné péče, terapeutické komunity a kontaktní centra</t>
  </si>
  <si>
    <t>Sociálně terapeutické dílny</t>
  </si>
  <si>
    <t>Terénní programy</t>
  </si>
  <si>
    <t>Ostatní služby a činnosti v oblasti sociální prevence</t>
  </si>
  <si>
    <t>Ostatní záležitosti sociálních věcí a politiky zaměstnanosti</t>
  </si>
  <si>
    <t>Ochrana obyvatelstva</t>
  </si>
  <si>
    <t>Krizová opatření</t>
  </si>
  <si>
    <t>Ostatní správa v oblasti krizového řízení</t>
  </si>
  <si>
    <t>Záležitosti krizového řízení jinde nezařazené</t>
  </si>
  <si>
    <t>Bezpečnost a veřejný pořádek</t>
  </si>
  <si>
    <t>Požární ochrana - profesionální část</t>
  </si>
  <si>
    <t>Požární ochrana - dobrovolná část</t>
  </si>
  <si>
    <t>Ostatní záležitosti požární ochrany</t>
  </si>
  <si>
    <t>Zastupitelstva krajů</t>
  </si>
  <si>
    <t>Volby do Parlamentu ČR</t>
  </si>
  <si>
    <t>Činnost regionální správy</t>
  </si>
  <si>
    <t>Mezinárodní spolupráce jinde nezařazená</t>
  </si>
  <si>
    <t>Obecné příjmy a výdaje z finančních operací</t>
  </si>
  <si>
    <t>Pojištění funkčně nespecifikované</t>
  </si>
  <si>
    <t>Ostatní finanční operace</t>
  </si>
  <si>
    <t>BĚŽNÉ VÝDAJE CELKEM v tis. Kč</t>
  </si>
  <si>
    <t>C2. KAPITÁLOVÉ VÝDAJE</t>
  </si>
  <si>
    <t>Ostatní záležitosti pozemních komunikací</t>
  </si>
  <si>
    <t>Ostatní záležitosti vodního hospodářství</t>
  </si>
  <si>
    <t>Vysokoškolské koleje a menzy</t>
  </si>
  <si>
    <t>Změny technologií vytápění</t>
  </si>
  <si>
    <t>Operační a informační střediska integrovaného záchranného systému</t>
  </si>
  <si>
    <t>Ostatní činnosti jinde nezařazené</t>
  </si>
  <si>
    <t>KAPITÁLOVÉ VÝDAJE CELKEM v tis. Kč</t>
  </si>
  <si>
    <t>Běžné výdaje v tis. Kč</t>
  </si>
  <si>
    <t>Kapitálové výdaje v tis. Kč</t>
  </si>
  <si>
    <t>VÝDAJE CELKEM v tis. Kč</t>
  </si>
  <si>
    <t>C1. BĚŽNÉ VÝDAJE - třída 5</t>
  </si>
  <si>
    <t>C2. KAPITÁLOVÉ VÝDAJE - třída 6</t>
  </si>
  <si>
    <t>Moravskoslezského kraje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</si>
</sst>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5" fillId="0" borderId="0" xfId="0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49" fontId="6" fillId="0" borderId="5" xfId="0" applyNumberFormat="1" applyFont="1" applyBorder="1" applyAlignment="1">
      <alignment horizontal="left"/>
    </xf>
    <xf numFmtId="0" fontId="6" fillId="0" borderId="6" xfId="0" applyFont="1" applyBorder="1"/>
    <xf numFmtId="3" fontId="6" fillId="0" borderId="7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2" fillId="0" borderId="6" xfId="0" applyFont="1" applyBorder="1"/>
    <xf numFmtId="49" fontId="4" fillId="0" borderId="0" xfId="0" applyNumberFormat="1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5040-E8DF-4FD1-9B33-AFC122E62F39}">
  <dimension ref="B1:D125"/>
  <sheetViews>
    <sheetView showGridLines="0" tabSelected="1" topLeftCell="A2" zoomScaleNormal="100" zoomScaleSheetLayoutView="100" workbookViewId="0">
      <selection activeCell="E4" sqref="E4"/>
    </sheetView>
  </sheetViews>
  <sheetFormatPr defaultRowHeight="12.75" x14ac:dyDescent="0.2"/>
  <cols>
    <col min="1" max="1" width="0.140625" customWidth="1"/>
    <col min="2" max="2" width="8.7109375" customWidth="1"/>
    <col min="3" max="3" width="57.7109375" customWidth="1"/>
    <col min="4" max="4" width="16.7109375" customWidth="1"/>
  </cols>
  <sheetData>
    <row r="1" spans="2:4" hidden="1" x14ac:dyDescent="0.2"/>
    <row r="2" spans="2:4" ht="16.5" x14ac:dyDescent="0.25">
      <c r="B2" s="1" t="s">
        <v>0</v>
      </c>
      <c r="C2" s="2"/>
      <c r="D2" s="3"/>
    </row>
    <row r="3" spans="2:4" ht="18" customHeight="1" x14ac:dyDescent="0.2">
      <c r="B3" s="4" t="s">
        <v>1</v>
      </c>
      <c r="C3" s="5"/>
      <c r="D3" s="6"/>
    </row>
    <row r="4" spans="2:4" ht="15" customHeight="1" x14ac:dyDescent="0.2">
      <c r="B4" s="7"/>
      <c r="C4" s="24" t="s">
        <v>133</v>
      </c>
      <c r="D4" s="8"/>
    </row>
    <row r="5" spans="2:4" x14ac:dyDescent="0.2">
      <c r="B5" s="9"/>
      <c r="C5" s="2"/>
      <c r="D5" s="10"/>
    </row>
    <row r="6" spans="2:4" ht="18" customHeight="1" x14ac:dyDescent="0.2">
      <c r="B6" s="4" t="s">
        <v>131</v>
      </c>
      <c r="C6" s="5"/>
      <c r="D6" s="11"/>
    </row>
    <row r="7" spans="2:4" ht="36" customHeight="1" x14ac:dyDescent="0.2">
      <c r="B7" s="9"/>
      <c r="C7" s="2"/>
      <c r="D7" s="10"/>
    </row>
    <row r="8" spans="2:4" ht="30" customHeight="1" thickBot="1" x14ac:dyDescent="0.25">
      <c r="B8" s="12" t="s">
        <v>2</v>
      </c>
      <c r="C8" s="13" t="s">
        <v>3</v>
      </c>
      <c r="D8" s="14" t="s">
        <v>4</v>
      </c>
    </row>
    <row r="9" spans="2:4" ht="21" customHeight="1" thickTop="1" x14ac:dyDescent="0.2">
      <c r="B9" s="15">
        <v>1019</v>
      </c>
      <c r="C9" s="16" t="s">
        <v>5</v>
      </c>
      <c r="D9" s="17">
        <v>1125</v>
      </c>
    </row>
    <row r="10" spans="2:4" ht="21" customHeight="1" x14ac:dyDescent="0.2">
      <c r="B10" s="15">
        <v>2115</v>
      </c>
      <c r="C10" s="16" t="s">
        <v>6</v>
      </c>
      <c r="D10" s="17">
        <v>55509</v>
      </c>
    </row>
    <row r="11" spans="2:4" ht="21" customHeight="1" x14ac:dyDescent="0.2">
      <c r="B11" s="15">
        <v>2118</v>
      </c>
      <c r="C11" s="16" t="s">
        <v>7</v>
      </c>
      <c r="D11" s="17">
        <v>4878</v>
      </c>
    </row>
    <row r="12" spans="2:4" ht="21" customHeight="1" x14ac:dyDescent="0.2">
      <c r="B12" s="15">
        <v>2125</v>
      </c>
      <c r="C12" s="16" t="s">
        <v>8</v>
      </c>
      <c r="D12" s="17">
        <v>26000</v>
      </c>
    </row>
    <row r="13" spans="2:4" ht="21" customHeight="1" x14ac:dyDescent="0.2">
      <c r="B13" s="15">
        <v>2141</v>
      </c>
      <c r="C13" s="16" t="s">
        <v>9</v>
      </c>
      <c r="D13" s="17">
        <v>11965</v>
      </c>
    </row>
    <row r="14" spans="2:4" ht="21" customHeight="1" x14ac:dyDescent="0.2">
      <c r="B14" s="15">
        <v>2143</v>
      </c>
      <c r="C14" s="16" t="s">
        <v>10</v>
      </c>
      <c r="D14" s="17">
        <v>138978</v>
      </c>
    </row>
    <row r="15" spans="2:4" ht="21" customHeight="1" x14ac:dyDescent="0.2">
      <c r="B15" s="15">
        <v>2169</v>
      </c>
      <c r="C15" s="16" t="s">
        <v>11</v>
      </c>
      <c r="D15" s="17">
        <v>260</v>
      </c>
    </row>
    <row r="16" spans="2:4" ht="21" customHeight="1" x14ac:dyDescent="0.2">
      <c r="B16" s="15">
        <v>2199</v>
      </c>
      <c r="C16" s="16" t="s">
        <v>12</v>
      </c>
      <c r="D16" s="17">
        <v>400</v>
      </c>
    </row>
    <row r="17" spans="2:4" ht="21" customHeight="1" x14ac:dyDescent="0.2">
      <c r="B17" s="15">
        <v>2212</v>
      </c>
      <c r="C17" s="16" t="s">
        <v>13</v>
      </c>
      <c r="D17" s="17">
        <v>1294948</v>
      </c>
    </row>
    <row r="18" spans="2:4" ht="21" customHeight="1" x14ac:dyDescent="0.2">
      <c r="B18" s="15">
        <v>2223</v>
      </c>
      <c r="C18" s="16" t="s">
        <v>14</v>
      </c>
      <c r="D18" s="17">
        <v>1000</v>
      </c>
    </row>
    <row r="19" spans="2:4" ht="21" customHeight="1" x14ac:dyDescent="0.2">
      <c r="B19" s="15">
        <v>2241</v>
      </c>
      <c r="C19" s="16" t="s">
        <v>15</v>
      </c>
      <c r="D19" s="17">
        <v>4000</v>
      </c>
    </row>
    <row r="20" spans="2:4" ht="21" customHeight="1" x14ac:dyDescent="0.2">
      <c r="B20" s="15">
        <v>2251</v>
      </c>
      <c r="C20" s="16" t="s">
        <v>16</v>
      </c>
      <c r="D20" s="17">
        <v>80454</v>
      </c>
    </row>
    <row r="21" spans="2:4" ht="21" customHeight="1" x14ac:dyDescent="0.2">
      <c r="B21" s="15">
        <v>2292</v>
      </c>
      <c r="C21" s="16" t="s">
        <v>17</v>
      </c>
      <c r="D21" s="17">
        <v>1251500</v>
      </c>
    </row>
    <row r="22" spans="2:4" ht="21" customHeight="1" x14ac:dyDescent="0.2">
      <c r="B22" s="15">
        <v>2293</v>
      </c>
      <c r="C22" s="16" t="s">
        <v>18</v>
      </c>
      <c r="D22" s="17">
        <v>20000</v>
      </c>
    </row>
    <row r="23" spans="2:4" ht="21" customHeight="1" x14ac:dyDescent="0.2">
      <c r="B23" s="15">
        <v>2294</v>
      </c>
      <c r="C23" s="16" t="s">
        <v>19</v>
      </c>
      <c r="D23" s="17">
        <v>1701450</v>
      </c>
    </row>
    <row r="24" spans="2:4" ht="21" customHeight="1" x14ac:dyDescent="0.2">
      <c r="B24" s="15">
        <v>2299</v>
      </c>
      <c r="C24" s="16" t="s">
        <v>20</v>
      </c>
      <c r="D24" s="17">
        <v>16494</v>
      </c>
    </row>
    <row r="25" spans="2:4" ht="21" customHeight="1" x14ac:dyDescent="0.2">
      <c r="B25" s="15">
        <v>2321</v>
      </c>
      <c r="C25" s="16" t="s">
        <v>21</v>
      </c>
      <c r="D25" s="17">
        <v>1800</v>
      </c>
    </row>
    <row r="26" spans="2:4" ht="21" customHeight="1" x14ac:dyDescent="0.2">
      <c r="B26" s="15">
        <v>2369</v>
      </c>
      <c r="C26" s="16" t="s">
        <v>22</v>
      </c>
      <c r="D26" s="17">
        <v>61</v>
      </c>
    </row>
    <row r="27" spans="2:4" ht="21" customHeight="1" x14ac:dyDescent="0.2">
      <c r="B27" s="15">
        <v>3111</v>
      </c>
      <c r="C27" s="16" t="s">
        <v>23</v>
      </c>
      <c r="D27" s="17">
        <v>400</v>
      </c>
    </row>
    <row r="28" spans="2:4" ht="21" customHeight="1" x14ac:dyDescent="0.2">
      <c r="B28" s="15">
        <v>3112</v>
      </c>
      <c r="C28" s="16" t="s">
        <v>24</v>
      </c>
      <c r="D28" s="17">
        <v>12270</v>
      </c>
    </row>
    <row r="29" spans="2:4" ht="21" customHeight="1" x14ac:dyDescent="0.2">
      <c r="B29" s="15">
        <v>3113</v>
      </c>
      <c r="C29" s="16" t="s">
        <v>25</v>
      </c>
      <c r="D29" s="17">
        <v>6163</v>
      </c>
    </row>
    <row r="30" spans="2:4" ht="21" customHeight="1" x14ac:dyDescent="0.2">
      <c r="B30" s="15">
        <v>3114</v>
      </c>
      <c r="C30" s="16" t="s">
        <v>26</v>
      </c>
      <c r="D30" s="17">
        <v>63120</v>
      </c>
    </row>
    <row r="31" spans="2:4" ht="21" customHeight="1" x14ac:dyDescent="0.2">
      <c r="B31" s="15">
        <v>3121</v>
      </c>
      <c r="C31" s="16" t="s">
        <v>27</v>
      </c>
      <c r="D31" s="17">
        <v>155345</v>
      </c>
    </row>
    <row r="32" spans="2:4" ht="21" customHeight="1" x14ac:dyDescent="0.2">
      <c r="B32" s="15">
        <v>3122</v>
      </c>
      <c r="C32" s="16" t="s">
        <v>28</v>
      </c>
      <c r="D32" s="17">
        <v>151332</v>
      </c>
    </row>
    <row r="33" spans="2:4" ht="29.25" customHeight="1" x14ac:dyDescent="0.2">
      <c r="B33" s="15">
        <v>3124</v>
      </c>
      <c r="C33" s="16" t="s">
        <v>29</v>
      </c>
      <c r="D33" s="17">
        <v>22323</v>
      </c>
    </row>
    <row r="34" spans="2:4" ht="21" customHeight="1" x14ac:dyDescent="0.2">
      <c r="B34" s="15">
        <v>3125</v>
      </c>
      <c r="C34" s="16" t="s">
        <v>30</v>
      </c>
      <c r="D34" s="17">
        <v>12630</v>
      </c>
    </row>
    <row r="35" spans="2:4" ht="21" customHeight="1" x14ac:dyDescent="0.2">
      <c r="B35" s="15">
        <v>3126</v>
      </c>
      <c r="C35" s="16" t="s">
        <v>31</v>
      </c>
      <c r="D35" s="17">
        <v>9389</v>
      </c>
    </row>
    <row r="36" spans="2:4" ht="21" customHeight="1" x14ac:dyDescent="0.2">
      <c r="B36" s="15">
        <v>3127</v>
      </c>
      <c r="C36" s="16" t="s">
        <v>32</v>
      </c>
      <c r="D36" s="17">
        <v>406332</v>
      </c>
    </row>
    <row r="37" spans="2:4" ht="21" customHeight="1" x14ac:dyDescent="0.2">
      <c r="B37" s="15">
        <v>3133</v>
      </c>
      <c r="C37" s="16" t="s">
        <v>33</v>
      </c>
      <c r="D37" s="17">
        <v>93611</v>
      </c>
    </row>
    <row r="38" spans="2:4" ht="21" customHeight="1" x14ac:dyDescent="0.2">
      <c r="B38" s="15">
        <v>3141</v>
      </c>
      <c r="C38" s="16" t="s">
        <v>34</v>
      </c>
      <c r="D38" s="17">
        <v>59565</v>
      </c>
    </row>
    <row r="39" spans="2:4" ht="21" customHeight="1" x14ac:dyDescent="0.2">
      <c r="B39" s="15">
        <v>3143</v>
      </c>
      <c r="C39" s="16" t="s">
        <v>35</v>
      </c>
      <c r="D39" s="17">
        <v>1628</v>
      </c>
    </row>
    <row r="40" spans="2:4" ht="21" customHeight="1" x14ac:dyDescent="0.2">
      <c r="B40" s="15">
        <v>3145</v>
      </c>
      <c r="C40" s="16" t="s">
        <v>36</v>
      </c>
      <c r="D40" s="17">
        <v>610</v>
      </c>
    </row>
    <row r="41" spans="2:4" ht="21" customHeight="1" x14ac:dyDescent="0.2">
      <c r="B41" s="15">
        <v>3146</v>
      </c>
      <c r="C41" s="16" t="s">
        <v>37</v>
      </c>
      <c r="D41" s="17">
        <v>12694</v>
      </c>
    </row>
    <row r="42" spans="2:4" ht="21" customHeight="1" x14ac:dyDescent="0.2">
      <c r="B42" s="15">
        <v>3147</v>
      </c>
      <c r="C42" s="16" t="s">
        <v>38</v>
      </c>
      <c r="D42" s="17">
        <v>14370</v>
      </c>
    </row>
    <row r="43" spans="2:4" ht="21" customHeight="1" x14ac:dyDescent="0.2">
      <c r="B43" s="15">
        <v>3149</v>
      </c>
      <c r="C43" s="16" t="s">
        <v>39</v>
      </c>
      <c r="D43" s="17">
        <v>6045</v>
      </c>
    </row>
    <row r="44" spans="2:4" ht="21" customHeight="1" x14ac:dyDescent="0.2">
      <c r="B44" s="15">
        <v>3150</v>
      </c>
      <c r="C44" s="16" t="s">
        <v>40</v>
      </c>
      <c r="D44" s="17">
        <v>1149</v>
      </c>
    </row>
    <row r="45" spans="2:4" ht="21" customHeight="1" x14ac:dyDescent="0.2">
      <c r="B45" s="15">
        <v>3231</v>
      </c>
      <c r="C45" s="16" t="s">
        <v>41</v>
      </c>
      <c r="D45" s="17">
        <v>4358</v>
      </c>
    </row>
    <row r="46" spans="2:4" ht="21" customHeight="1" x14ac:dyDescent="0.2">
      <c r="B46" s="15">
        <v>3299</v>
      </c>
      <c r="C46" s="16" t="s">
        <v>42</v>
      </c>
      <c r="D46" s="17">
        <v>23009197</v>
      </c>
    </row>
    <row r="47" spans="2:4" ht="21" customHeight="1" x14ac:dyDescent="0.2">
      <c r="B47" s="15">
        <v>3311</v>
      </c>
      <c r="C47" s="16" t="s">
        <v>43</v>
      </c>
      <c r="D47" s="17">
        <v>102545</v>
      </c>
    </row>
    <row r="48" spans="2:4" ht="21" customHeight="1" x14ac:dyDescent="0.2">
      <c r="B48" s="15">
        <v>3312</v>
      </c>
      <c r="C48" s="16" t="s">
        <v>44</v>
      </c>
      <c r="D48" s="17">
        <v>2000</v>
      </c>
    </row>
    <row r="49" spans="2:4" ht="29.25" customHeight="1" x14ac:dyDescent="0.2">
      <c r="B49" s="15">
        <v>3313</v>
      </c>
      <c r="C49" s="16" t="s">
        <v>45</v>
      </c>
      <c r="D49" s="17">
        <v>20500</v>
      </c>
    </row>
    <row r="50" spans="2:4" ht="21" customHeight="1" x14ac:dyDescent="0.2">
      <c r="B50" s="15">
        <v>3314</v>
      </c>
      <c r="C50" s="16" t="s">
        <v>46</v>
      </c>
      <c r="D50" s="17">
        <v>81761</v>
      </c>
    </row>
    <row r="51" spans="2:4" ht="21" customHeight="1" x14ac:dyDescent="0.2">
      <c r="B51" s="15">
        <v>3315</v>
      </c>
      <c r="C51" s="16" t="s">
        <v>47</v>
      </c>
      <c r="D51" s="17">
        <v>245013</v>
      </c>
    </row>
    <row r="52" spans="2:4" ht="21" customHeight="1" x14ac:dyDescent="0.2">
      <c r="B52" s="15">
        <v>3319</v>
      </c>
      <c r="C52" s="16" t="s">
        <v>48</v>
      </c>
      <c r="D52" s="17">
        <v>199014</v>
      </c>
    </row>
    <row r="53" spans="2:4" ht="21" customHeight="1" x14ac:dyDescent="0.2">
      <c r="B53" s="15">
        <v>3322</v>
      </c>
      <c r="C53" s="16" t="s">
        <v>49</v>
      </c>
      <c r="D53" s="17">
        <v>129580</v>
      </c>
    </row>
    <row r="54" spans="2:4" ht="29.25" customHeight="1" x14ac:dyDescent="0.2">
      <c r="B54" s="15">
        <v>3326</v>
      </c>
      <c r="C54" s="16" t="s">
        <v>50</v>
      </c>
      <c r="D54" s="17">
        <v>7096</v>
      </c>
    </row>
    <row r="55" spans="2:4" ht="21" customHeight="1" x14ac:dyDescent="0.2">
      <c r="B55" s="15">
        <v>3329</v>
      </c>
      <c r="C55" s="16" t="s">
        <v>51</v>
      </c>
      <c r="D55" s="17">
        <v>125</v>
      </c>
    </row>
    <row r="56" spans="2:4" ht="21" customHeight="1" x14ac:dyDescent="0.2">
      <c r="B56" s="15">
        <v>3341</v>
      </c>
      <c r="C56" s="16" t="s">
        <v>52</v>
      </c>
      <c r="D56" s="17">
        <v>10000</v>
      </c>
    </row>
    <row r="57" spans="2:4" ht="21" customHeight="1" x14ac:dyDescent="0.2">
      <c r="B57" s="15">
        <v>3349</v>
      </c>
      <c r="C57" s="16" t="s">
        <v>53</v>
      </c>
      <c r="D57" s="17">
        <v>3013</v>
      </c>
    </row>
    <row r="58" spans="2:4" ht="21" customHeight="1" x14ac:dyDescent="0.2">
      <c r="B58" s="15">
        <v>3399</v>
      </c>
      <c r="C58" s="16" t="s">
        <v>54</v>
      </c>
      <c r="D58" s="17">
        <v>4000</v>
      </c>
    </row>
    <row r="59" spans="2:4" ht="21" customHeight="1" x14ac:dyDescent="0.2">
      <c r="B59" s="15">
        <v>3419</v>
      </c>
      <c r="C59" s="16" t="s">
        <v>55</v>
      </c>
      <c r="D59" s="17">
        <v>160213</v>
      </c>
    </row>
    <row r="60" spans="2:4" ht="21" customHeight="1" x14ac:dyDescent="0.2">
      <c r="B60" s="15">
        <v>3421</v>
      </c>
      <c r="C60" s="16" t="s">
        <v>56</v>
      </c>
      <c r="D60" s="17">
        <v>3525</v>
      </c>
    </row>
    <row r="61" spans="2:4" ht="21" customHeight="1" x14ac:dyDescent="0.2">
      <c r="B61" s="15">
        <v>3522</v>
      </c>
      <c r="C61" s="16" t="s">
        <v>57</v>
      </c>
      <c r="D61" s="17">
        <v>112252.25</v>
      </c>
    </row>
    <row r="62" spans="2:4" ht="21" customHeight="1" x14ac:dyDescent="0.2">
      <c r="B62" s="15">
        <v>3526</v>
      </c>
      <c r="C62" s="16" t="s">
        <v>58</v>
      </c>
      <c r="D62" s="17">
        <v>21079.75</v>
      </c>
    </row>
    <row r="63" spans="2:4" ht="21" customHeight="1" x14ac:dyDescent="0.2">
      <c r="B63" s="15">
        <v>3533</v>
      </c>
      <c r="C63" s="16" t="s">
        <v>59</v>
      </c>
      <c r="D63" s="17">
        <v>661739</v>
      </c>
    </row>
    <row r="64" spans="2:4" ht="21" customHeight="1" x14ac:dyDescent="0.2">
      <c r="B64" s="15">
        <v>3541</v>
      </c>
      <c r="C64" s="16" t="s">
        <v>60</v>
      </c>
      <c r="D64" s="17">
        <v>3150</v>
      </c>
    </row>
    <row r="65" spans="2:4" ht="21" customHeight="1" x14ac:dyDescent="0.2">
      <c r="B65" s="15">
        <v>3549</v>
      </c>
      <c r="C65" s="16" t="s">
        <v>61</v>
      </c>
      <c r="D65" s="17">
        <v>8000</v>
      </c>
    </row>
    <row r="66" spans="2:4" ht="21" customHeight="1" x14ac:dyDescent="0.2">
      <c r="B66" s="15">
        <v>3599</v>
      </c>
      <c r="C66" s="16" t="s">
        <v>62</v>
      </c>
      <c r="D66" s="17">
        <v>50470</v>
      </c>
    </row>
    <row r="67" spans="2:4" ht="21" customHeight="1" x14ac:dyDescent="0.2">
      <c r="B67" s="15">
        <v>3635</v>
      </c>
      <c r="C67" s="16" t="s">
        <v>63</v>
      </c>
      <c r="D67" s="17">
        <v>16369</v>
      </c>
    </row>
    <row r="68" spans="2:4" ht="21" customHeight="1" x14ac:dyDescent="0.2">
      <c r="B68" s="15">
        <v>3636</v>
      </c>
      <c r="C68" s="16" t="s">
        <v>64</v>
      </c>
      <c r="D68" s="17">
        <v>80879</v>
      </c>
    </row>
    <row r="69" spans="2:4" ht="21" customHeight="1" x14ac:dyDescent="0.2">
      <c r="B69" s="15">
        <v>3639</v>
      </c>
      <c r="C69" s="16" t="s">
        <v>65</v>
      </c>
      <c r="D69" s="17">
        <v>191745</v>
      </c>
    </row>
    <row r="70" spans="2:4" ht="21" customHeight="1" x14ac:dyDescent="0.2">
      <c r="B70" s="15">
        <v>3716</v>
      </c>
      <c r="C70" s="16" t="s">
        <v>66</v>
      </c>
      <c r="D70" s="17">
        <v>2000</v>
      </c>
    </row>
    <row r="71" spans="2:4" ht="21" customHeight="1" x14ac:dyDescent="0.2">
      <c r="B71" s="15">
        <v>3719</v>
      </c>
      <c r="C71" s="16" t="s">
        <v>67</v>
      </c>
      <c r="D71" s="17">
        <v>170</v>
      </c>
    </row>
    <row r="72" spans="2:4" ht="21" customHeight="1" x14ac:dyDescent="0.2">
      <c r="B72" s="15">
        <v>3727</v>
      </c>
      <c r="C72" s="16" t="s">
        <v>68</v>
      </c>
      <c r="D72" s="17">
        <v>1400</v>
      </c>
    </row>
    <row r="73" spans="2:4" ht="21" customHeight="1" x14ac:dyDescent="0.2">
      <c r="B73" s="15">
        <v>3729</v>
      </c>
      <c r="C73" s="16" t="s">
        <v>69</v>
      </c>
      <c r="D73" s="17">
        <v>2000</v>
      </c>
    </row>
    <row r="74" spans="2:4" ht="21" customHeight="1" x14ac:dyDescent="0.2">
      <c r="B74" s="15">
        <v>3741</v>
      </c>
      <c r="C74" s="16" t="s">
        <v>70</v>
      </c>
      <c r="D74" s="17">
        <v>2650</v>
      </c>
    </row>
    <row r="75" spans="2:4" ht="21" customHeight="1" x14ac:dyDescent="0.2">
      <c r="B75" s="15">
        <v>3742</v>
      </c>
      <c r="C75" s="16" t="s">
        <v>71</v>
      </c>
      <c r="D75" s="17">
        <v>4500</v>
      </c>
    </row>
    <row r="76" spans="2:4" ht="21" customHeight="1" x14ac:dyDescent="0.2">
      <c r="B76" s="15">
        <v>3744</v>
      </c>
      <c r="C76" s="16" t="s">
        <v>72</v>
      </c>
      <c r="D76" s="17">
        <v>250</v>
      </c>
    </row>
    <row r="77" spans="2:4" ht="21" customHeight="1" x14ac:dyDescent="0.2">
      <c r="B77" s="15">
        <v>3749</v>
      </c>
      <c r="C77" s="16" t="s">
        <v>73</v>
      </c>
      <c r="D77" s="17">
        <v>1196</v>
      </c>
    </row>
    <row r="78" spans="2:4" ht="21" customHeight="1" x14ac:dyDescent="0.2">
      <c r="B78" s="15">
        <v>3769</v>
      </c>
      <c r="C78" s="16" t="s">
        <v>74</v>
      </c>
      <c r="D78" s="17">
        <v>2034</v>
      </c>
    </row>
    <row r="79" spans="2:4" ht="21" customHeight="1" x14ac:dyDescent="0.2">
      <c r="B79" s="15">
        <v>3792</v>
      </c>
      <c r="C79" s="16" t="s">
        <v>75</v>
      </c>
      <c r="D79" s="17">
        <v>6363</v>
      </c>
    </row>
    <row r="80" spans="2:4" ht="21" customHeight="1" x14ac:dyDescent="0.2">
      <c r="B80" s="15">
        <v>3799</v>
      </c>
      <c r="C80" s="16" t="s">
        <v>76</v>
      </c>
      <c r="D80" s="17">
        <v>18718</v>
      </c>
    </row>
    <row r="81" spans="2:4" ht="21" customHeight="1" x14ac:dyDescent="0.2">
      <c r="B81" s="15">
        <v>3900</v>
      </c>
      <c r="C81" s="16" t="s">
        <v>77</v>
      </c>
      <c r="D81" s="17">
        <v>4295</v>
      </c>
    </row>
    <row r="82" spans="2:4" ht="21" customHeight="1" x14ac:dyDescent="0.2">
      <c r="B82" s="15">
        <v>4312</v>
      </c>
      <c r="C82" s="16" t="s">
        <v>78</v>
      </c>
      <c r="D82" s="17">
        <v>14451</v>
      </c>
    </row>
    <row r="83" spans="2:4" ht="21" customHeight="1" x14ac:dyDescent="0.2">
      <c r="B83" s="15">
        <v>4319</v>
      </c>
      <c r="C83" s="16" t="s">
        <v>79</v>
      </c>
      <c r="D83" s="17">
        <v>11960</v>
      </c>
    </row>
    <row r="84" spans="2:4" ht="21" customHeight="1" x14ac:dyDescent="0.2">
      <c r="B84" s="15">
        <v>4324</v>
      </c>
      <c r="C84" s="16" t="s">
        <v>80</v>
      </c>
      <c r="D84" s="17">
        <v>83700</v>
      </c>
    </row>
    <row r="85" spans="2:4" ht="21" customHeight="1" x14ac:dyDescent="0.2">
      <c r="B85" s="15">
        <v>4329</v>
      </c>
      <c r="C85" s="16" t="s">
        <v>81</v>
      </c>
      <c r="D85" s="17">
        <v>10021</v>
      </c>
    </row>
    <row r="86" spans="2:4" ht="21" customHeight="1" x14ac:dyDescent="0.2">
      <c r="B86" s="15">
        <v>4339</v>
      </c>
      <c r="C86" s="16" t="s">
        <v>82</v>
      </c>
      <c r="D86" s="17">
        <v>10350</v>
      </c>
    </row>
    <row r="87" spans="2:4" ht="21" customHeight="1" x14ac:dyDescent="0.2">
      <c r="B87" s="15">
        <v>4342</v>
      </c>
      <c r="C87" s="16" t="s">
        <v>83</v>
      </c>
      <c r="D87" s="17">
        <v>140</v>
      </c>
    </row>
    <row r="88" spans="2:4" ht="21" customHeight="1" x14ac:dyDescent="0.2">
      <c r="B88" s="15">
        <v>4344</v>
      </c>
      <c r="C88" s="16" t="s">
        <v>84</v>
      </c>
      <c r="D88" s="17">
        <v>12097</v>
      </c>
    </row>
    <row r="89" spans="2:4" ht="21" customHeight="1" x14ac:dyDescent="0.2">
      <c r="B89" s="15">
        <v>4345</v>
      </c>
      <c r="C89" s="16" t="s">
        <v>85</v>
      </c>
      <c r="D89" s="17">
        <v>631</v>
      </c>
    </row>
    <row r="90" spans="2:4" ht="21" customHeight="1" x14ac:dyDescent="0.2">
      <c r="B90" s="15">
        <v>4349</v>
      </c>
      <c r="C90" s="16" t="s">
        <v>86</v>
      </c>
      <c r="D90" s="17">
        <v>1200</v>
      </c>
    </row>
    <row r="91" spans="2:4" ht="21" customHeight="1" x14ac:dyDescent="0.2">
      <c r="B91" s="15">
        <v>4350</v>
      </c>
      <c r="C91" s="16" t="s">
        <v>87</v>
      </c>
      <c r="D91" s="17">
        <v>126804</v>
      </c>
    </row>
    <row r="92" spans="2:4" ht="29.25" customHeight="1" x14ac:dyDescent="0.2">
      <c r="B92" s="15">
        <v>4351</v>
      </c>
      <c r="C92" s="16" t="s">
        <v>88</v>
      </c>
      <c r="D92" s="17">
        <v>35119</v>
      </c>
    </row>
    <row r="93" spans="2:4" ht="21" customHeight="1" x14ac:dyDescent="0.2">
      <c r="B93" s="15">
        <v>4354</v>
      </c>
      <c r="C93" s="16" t="s">
        <v>89</v>
      </c>
      <c r="D93" s="17">
        <v>27362</v>
      </c>
    </row>
    <row r="94" spans="2:4" ht="21" customHeight="1" x14ac:dyDescent="0.2">
      <c r="B94" s="15">
        <v>4355</v>
      </c>
      <c r="C94" s="16" t="s">
        <v>90</v>
      </c>
      <c r="D94" s="17">
        <v>421</v>
      </c>
    </row>
    <row r="95" spans="2:4" ht="21" customHeight="1" x14ac:dyDescent="0.2">
      <c r="B95" s="15">
        <v>4356</v>
      </c>
      <c r="C95" s="16" t="s">
        <v>91</v>
      </c>
      <c r="D95" s="17">
        <v>11759</v>
      </c>
    </row>
    <row r="96" spans="2:4" ht="29.25" customHeight="1" x14ac:dyDescent="0.2">
      <c r="B96" s="15">
        <v>4357</v>
      </c>
      <c r="C96" s="16" t="s">
        <v>92</v>
      </c>
      <c r="D96" s="17">
        <v>361112</v>
      </c>
    </row>
    <row r="97" spans="2:4" ht="21" customHeight="1" x14ac:dyDescent="0.2">
      <c r="B97" s="15">
        <v>4359</v>
      </c>
      <c r="C97" s="16" t="s">
        <v>93</v>
      </c>
      <c r="D97" s="17">
        <v>2990283</v>
      </c>
    </row>
    <row r="98" spans="2:4" ht="21" customHeight="1" x14ac:dyDescent="0.2">
      <c r="B98" s="15">
        <v>4371</v>
      </c>
      <c r="C98" s="16" t="s">
        <v>94</v>
      </c>
      <c r="D98" s="17">
        <v>12405</v>
      </c>
    </row>
    <row r="99" spans="2:4" ht="21" customHeight="1" x14ac:dyDescent="0.2">
      <c r="B99" s="15">
        <v>4372</v>
      </c>
      <c r="C99" s="16" t="s">
        <v>95</v>
      </c>
      <c r="D99" s="17">
        <v>3258</v>
      </c>
    </row>
    <row r="100" spans="2:4" ht="21" customHeight="1" x14ac:dyDescent="0.2">
      <c r="B100" s="15">
        <v>4373</v>
      </c>
      <c r="C100" s="16" t="s">
        <v>96</v>
      </c>
      <c r="D100" s="17">
        <v>1355</v>
      </c>
    </row>
    <row r="101" spans="2:4" ht="21" customHeight="1" x14ac:dyDescent="0.2">
      <c r="B101" s="15">
        <v>4374</v>
      </c>
      <c r="C101" s="16" t="s">
        <v>97</v>
      </c>
      <c r="D101" s="17">
        <v>27023</v>
      </c>
    </row>
    <row r="102" spans="2:4" ht="21" customHeight="1" x14ac:dyDescent="0.2">
      <c r="B102" s="15">
        <v>4375</v>
      </c>
      <c r="C102" s="16" t="s">
        <v>98</v>
      </c>
      <c r="D102" s="17">
        <v>9833</v>
      </c>
    </row>
    <row r="103" spans="2:4" ht="21" customHeight="1" x14ac:dyDescent="0.2">
      <c r="B103" s="15">
        <v>4376</v>
      </c>
      <c r="C103" s="16" t="s">
        <v>99</v>
      </c>
      <c r="D103" s="17">
        <v>3749</v>
      </c>
    </row>
    <row r="104" spans="2:4" ht="21" customHeight="1" x14ac:dyDescent="0.2">
      <c r="B104" s="15">
        <v>4377</v>
      </c>
      <c r="C104" s="16" t="s">
        <v>100</v>
      </c>
      <c r="D104" s="17">
        <v>3967</v>
      </c>
    </row>
    <row r="105" spans="2:4" ht="21" customHeight="1" x14ac:dyDescent="0.2">
      <c r="B105" s="15">
        <v>4378</v>
      </c>
      <c r="C105" s="16" t="s">
        <v>101</v>
      </c>
      <c r="D105" s="17">
        <v>10559</v>
      </c>
    </row>
    <row r="106" spans="2:4" ht="21" customHeight="1" x14ac:dyDescent="0.2">
      <c r="B106" s="15">
        <v>4379</v>
      </c>
      <c r="C106" s="16" t="s">
        <v>102</v>
      </c>
      <c r="D106" s="17">
        <v>88088</v>
      </c>
    </row>
    <row r="107" spans="2:4" ht="21" customHeight="1" x14ac:dyDescent="0.2">
      <c r="B107" s="15">
        <v>4399</v>
      </c>
      <c r="C107" s="16" t="s">
        <v>103</v>
      </c>
      <c r="D107" s="17">
        <v>134798</v>
      </c>
    </row>
    <row r="108" spans="2:4" ht="21" customHeight="1" x14ac:dyDescent="0.2">
      <c r="B108" s="15">
        <v>5212</v>
      </c>
      <c r="C108" s="16" t="s">
        <v>104</v>
      </c>
      <c r="D108" s="17">
        <v>21050</v>
      </c>
    </row>
    <row r="109" spans="2:4" ht="21" customHeight="1" x14ac:dyDescent="0.2">
      <c r="B109" s="15">
        <v>5213</v>
      </c>
      <c r="C109" s="16" t="s">
        <v>105</v>
      </c>
      <c r="D109" s="17">
        <v>100500</v>
      </c>
    </row>
    <row r="110" spans="2:4" ht="21" customHeight="1" x14ac:dyDescent="0.2">
      <c r="B110" s="15">
        <v>5273</v>
      </c>
      <c r="C110" s="16" t="s">
        <v>106</v>
      </c>
      <c r="D110" s="17">
        <v>3028</v>
      </c>
    </row>
    <row r="111" spans="2:4" ht="21" customHeight="1" x14ac:dyDescent="0.2">
      <c r="B111" s="15">
        <v>5279</v>
      </c>
      <c r="C111" s="16" t="s">
        <v>107</v>
      </c>
      <c r="D111" s="17">
        <v>8760</v>
      </c>
    </row>
    <row r="112" spans="2:4" ht="21" customHeight="1" x14ac:dyDescent="0.2">
      <c r="B112" s="15">
        <v>5311</v>
      </c>
      <c r="C112" s="16" t="s">
        <v>108</v>
      </c>
      <c r="D112" s="17">
        <v>6842</v>
      </c>
    </row>
    <row r="113" spans="2:4" ht="21" customHeight="1" x14ac:dyDescent="0.2">
      <c r="B113" s="15">
        <v>5511</v>
      </c>
      <c r="C113" s="16" t="s">
        <v>109</v>
      </c>
      <c r="D113" s="17">
        <v>3000</v>
      </c>
    </row>
    <row r="114" spans="2:4" ht="21" customHeight="1" x14ac:dyDescent="0.2">
      <c r="B114" s="15">
        <v>5512</v>
      </c>
      <c r="C114" s="16" t="s">
        <v>110</v>
      </c>
      <c r="D114" s="17">
        <v>8814</v>
      </c>
    </row>
    <row r="115" spans="2:4" ht="21" customHeight="1" x14ac:dyDescent="0.2">
      <c r="B115" s="15">
        <v>5519</v>
      </c>
      <c r="C115" s="16" t="s">
        <v>111</v>
      </c>
      <c r="D115" s="17">
        <v>20338</v>
      </c>
    </row>
    <row r="116" spans="2:4" ht="21" customHeight="1" x14ac:dyDescent="0.2">
      <c r="B116" s="15">
        <v>6113</v>
      </c>
      <c r="C116" s="16" t="s">
        <v>112</v>
      </c>
      <c r="D116" s="17">
        <v>86928</v>
      </c>
    </row>
    <row r="117" spans="2:4" ht="21" customHeight="1" x14ac:dyDescent="0.2">
      <c r="B117" s="15">
        <v>6114</v>
      </c>
      <c r="C117" s="16" t="s">
        <v>113</v>
      </c>
      <c r="D117" s="17">
        <v>500</v>
      </c>
    </row>
    <row r="118" spans="2:4" ht="21" customHeight="1" x14ac:dyDescent="0.2">
      <c r="B118" s="15">
        <v>6172</v>
      </c>
      <c r="C118" s="16" t="s">
        <v>114</v>
      </c>
      <c r="D118" s="17">
        <v>792853</v>
      </c>
    </row>
    <row r="119" spans="2:4" ht="21" customHeight="1" x14ac:dyDescent="0.2">
      <c r="B119" s="15">
        <v>6223</v>
      </c>
      <c r="C119" s="16" t="s">
        <v>115</v>
      </c>
      <c r="D119" s="17">
        <v>2000</v>
      </c>
    </row>
    <row r="120" spans="2:4" ht="21" customHeight="1" x14ac:dyDescent="0.2">
      <c r="B120" s="15">
        <v>6310</v>
      </c>
      <c r="C120" s="16" t="s">
        <v>116</v>
      </c>
      <c r="D120" s="17">
        <v>154750</v>
      </c>
    </row>
    <row r="121" spans="2:4" ht="21" customHeight="1" x14ac:dyDescent="0.2">
      <c r="B121" s="15">
        <v>6320</v>
      </c>
      <c r="C121" s="16" t="s">
        <v>117</v>
      </c>
      <c r="D121" s="17">
        <v>87500</v>
      </c>
    </row>
    <row r="122" spans="2:4" ht="21" customHeight="1" x14ac:dyDescent="0.2">
      <c r="B122" s="15">
        <v>6399</v>
      </c>
      <c r="C122" s="16" t="s">
        <v>118</v>
      </c>
      <c r="D122" s="17">
        <v>175000</v>
      </c>
    </row>
    <row r="123" spans="2:4" ht="13.5" thickBot="1" x14ac:dyDescent="0.25">
      <c r="B123" s="9"/>
      <c r="C123" s="2"/>
      <c r="D123" s="10"/>
    </row>
    <row r="124" spans="2:4" ht="15" customHeight="1" thickBot="1" x14ac:dyDescent="0.25">
      <c r="B124" s="18" t="s">
        <v>119</v>
      </c>
      <c r="C124" s="19"/>
      <c r="D124" s="20">
        <f>SUM(D9:D123)</f>
        <v>36277306</v>
      </c>
    </row>
    <row r="125" spans="2:4" x14ac:dyDescent="0.2">
      <c r="B125" s="9"/>
      <c r="C125" s="2"/>
      <c r="D125" s="10"/>
    </row>
  </sheetData>
  <pageMargins left="0.70866141732283472" right="0.70866141732283472" top="0.78740157480314965" bottom="0.78740157480314965" header="0.31496062992125984" footer="0.31496062992125984"/>
  <pageSetup paperSize="9" firstPageNumber="6" orientation="portrait" useFirstPageNumber="1" r:id="rId1"/>
  <headerFooter>
    <oddHeader>&amp;L&amp;"Tahoma,Kurzíva"&amp;9Návrh rozpočtu na rok 2025
Příloha č. 5&amp;R&amp;"Tahoma,Kurzíva"&amp;9Výdaje</oddHeader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86867-596F-406B-A057-49C3CDF83C9E}">
  <dimension ref="B1:D69"/>
  <sheetViews>
    <sheetView showGridLines="0" topLeftCell="A2" zoomScaleNormal="100" zoomScaleSheetLayoutView="100" workbookViewId="0">
      <selection activeCell="F3" sqref="F3"/>
    </sheetView>
  </sheetViews>
  <sheetFormatPr defaultRowHeight="12.75" x14ac:dyDescent="0.2"/>
  <cols>
    <col min="1" max="1" width="0.140625" customWidth="1"/>
    <col min="2" max="2" width="8.7109375" customWidth="1"/>
    <col min="3" max="3" width="57.42578125" customWidth="1"/>
    <col min="4" max="4" width="16.7109375" customWidth="1"/>
  </cols>
  <sheetData>
    <row r="1" spans="2:4" hidden="1" x14ac:dyDescent="0.2"/>
    <row r="2" spans="2:4" ht="16.5" x14ac:dyDescent="0.25">
      <c r="B2" s="1" t="s">
        <v>120</v>
      </c>
      <c r="C2" s="2"/>
      <c r="D2" s="3"/>
    </row>
    <row r="3" spans="2:4" ht="18" customHeight="1" x14ac:dyDescent="0.2">
      <c r="B3" s="4" t="s">
        <v>132</v>
      </c>
      <c r="C3" s="5"/>
      <c r="D3" s="6"/>
    </row>
    <row r="4" spans="2:4" ht="36" customHeight="1" x14ac:dyDescent="0.2">
      <c r="B4" s="4"/>
      <c r="C4" s="5"/>
      <c r="D4" s="6"/>
    </row>
    <row r="5" spans="2:4" ht="30" customHeight="1" thickBot="1" x14ac:dyDescent="0.25">
      <c r="B5" s="12" t="s">
        <v>2</v>
      </c>
      <c r="C5" s="13" t="s">
        <v>3</v>
      </c>
      <c r="D5" s="14" t="s">
        <v>4</v>
      </c>
    </row>
    <row r="6" spans="2:4" ht="21" customHeight="1" thickTop="1" x14ac:dyDescent="0.2">
      <c r="B6" s="15">
        <v>2115</v>
      </c>
      <c r="C6" s="16" t="s">
        <v>6</v>
      </c>
      <c r="D6" s="17">
        <v>160212</v>
      </c>
    </row>
    <row r="7" spans="2:4" ht="21" customHeight="1" x14ac:dyDescent="0.2">
      <c r="B7" s="15">
        <v>2125</v>
      </c>
      <c r="C7" s="16" t="s">
        <v>8</v>
      </c>
      <c r="D7" s="17">
        <v>70500</v>
      </c>
    </row>
    <row r="8" spans="2:4" ht="21" customHeight="1" x14ac:dyDescent="0.2">
      <c r="B8" s="15">
        <v>2143</v>
      </c>
      <c r="C8" s="16" t="s">
        <v>10</v>
      </c>
      <c r="D8" s="17">
        <v>27670</v>
      </c>
    </row>
    <row r="9" spans="2:4" ht="21" customHeight="1" x14ac:dyDescent="0.2">
      <c r="B9" s="15">
        <v>2212</v>
      </c>
      <c r="C9" s="16" t="s">
        <v>13</v>
      </c>
      <c r="D9" s="17">
        <v>794470</v>
      </c>
    </row>
    <row r="10" spans="2:4" ht="21" customHeight="1" x14ac:dyDescent="0.2">
      <c r="B10" s="15">
        <v>2219</v>
      </c>
      <c r="C10" s="16" t="s">
        <v>121</v>
      </c>
      <c r="D10" s="17">
        <v>147500</v>
      </c>
    </row>
    <row r="11" spans="2:4" ht="21" customHeight="1" x14ac:dyDescent="0.2">
      <c r="B11" s="15">
        <v>2251</v>
      </c>
      <c r="C11" s="16" t="s">
        <v>16</v>
      </c>
      <c r="D11" s="17">
        <v>78696</v>
      </c>
    </row>
    <row r="12" spans="2:4" ht="21" customHeight="1" x14ac:dyDescent="0.2">
      <c r="B12" s="15">
        <v>2299</v>
      </c>
      <c r="C12" s="16" t="s">
        <v>20</v>
      </c>
      <c r="D12" s="17">
        <v>73114</v>
      </c>
    </row>
    <row r="13" spans="2:4" ht="21" customHeight="1" x14ac:dyDescent="0.2">
      <c r="B13" s="15">
        <v>2369</v>
      </c>
      <c r="C13" s="16" t="s">
        <v>22</v>
      </c>
      <c r="D13" s="17">
        <v>100</v>
      </c>
    </row>
    <row r="14" spans="2:4" ht="21" customHeight="1" x14ac:dyDescent="0.2">
      <c r="B14" s="15">
        <v>2399</v>
      </c>
      <c r="C14" s="16" t="s">
        <v>122</v>
      </c>
      <c r="D14" s="17">
        <v>16000</v>
      </c>
    </row>
    <row r="15" spans="2:4" ht="20.25" customHeight="1" x14ac:dyDescent="0.2">
      <c r="B15" s="15">
        <v>3112</v>
      </c>
      <c r="C15" s="16" t="s">
        <v>24</v>
      </c>
      <c r="D15" s="17">
        <v>18200</v>
      </c>
    </row>
    <row r="16" spans="2:4" ht="21" customHeight="1" x14ac:dyDescent="0.2">
      <c r="B16" s="15">
        <v>3113</v>
      </c>
      <c r="C16" s="16" t="s">
        <v>25</v>
      </c>
      <c r="D16" s="17">
        <v>34200</v>
      </c>
    </row>
    <row r="17" spans="2:4" ht="20.25" customHeight="1" x14ac:dyDescent="0.2">
      <c r="B17" s="15">
        <v>3114</v>
      </c>
      <c r="C17" s="16" t="s">
        <v>26</v>
      </c>
      <c r="D17" s="17">
        <v>184234</v>
      </c>
    </row>
    <row r="18" spans="2:4" ht="21" customHeight="1" x14ac:dyDescent="0.2">
      <c r="B18" s="15">
        <v>3121</v>
      </c>
      <c r="C18" s="16" t="s">
        <v>27</v>
      </c>
      <c r="D18" s="17">
        <v>247110</v>
      </c>
    </row>
    <row r="19" spans="2:4" ht="21" customHeight="1" x14ac:dyDescent="0.2">
      <c r="B19" s="15">
        <v>3122</v>
      </c>
      <c r="C19" s="16" t="s">
        <v>28</v>
      </c>
      <c r="D19" s="17">
        <v>104736</v>
      </c>
    </row>
    <row r="20" spans="2:4" ht="29.25" customHeight="1" x14ac:dyDescent="0.2">
      <c r="B20" s="15">
        <v>3124</v>
      </c>
      <c r="C20" s="16" t="s">
        <v>29</v>
      </c>
      <c r="D20" s="17">
        <v>37025</v>
      </c>
    </row>
    <row r="21" spans="2:4" ht="20.25" customHeight="1" x14ac:dyDescent="0.2">
      <c r="B21" s="15">
        <v>3125</v>
      </c>
      <c r="C21" s="16" t="s">
        <v>30</v>
      </c>
      <c r="D21" s="17">
        <v>21770</v>
      </c>
    </row>
    <row r="22" spans="2:4" ht="21" customHeight="1" x14ac:dyDescent="0.2">
      <c r="B22" s="15">
        <v>3126</v>
      </c>
      <c r="C22" s="16" t="s">
        <v>31</v>
      </c>
      <c r="D22" s="17">
        <v>15000</v>
      </c>
    </row>
    <row r="23" spans="2:4" ht="21" customHeight="1" x14ac:dyDescent="0.2">
      <c r="B23" s="15">
        <v>3127</v>
      </c>
      <c r="C23" s="16" t="s">
        <v>32</v>
      </c>
      <c r="D23" s="17">
        <v>754200</v>
      </c>
    </row>
    <row r="24" spans="2:4" ht="21" customHeight="1" x14ac:dyDescent="0.2">
      <c r="B24" s="15">
        <v>3133</v>
      </c>
      <c r="C24" s="16" t="s">
        <v>33</v>
      </c>
      <c r="D24" s="17">
        <v>62012</v>
      </c>
    </row>
    <row r="25" spans="2:4" ht="21" customHeight="1" x14ac:dyDescent="0.2">
      <c r="B25" s="15">
        <v>3141</v>
      </c>
      <c r="C25" s="16" t="s">
        <v>34</v>
      </c>
      <c r="D25" s="17">
        <v>500</v>
      </c>
    </row>
    <row r="26" spans="2:4" ht="21" customHeight="1" x14ac:dyDescent="0.2">
      <c r="B26" s="15">
        <v>3146</v>
      </c>
      <c r="C26" s="16" t="s">
        <v>37</v>
      </c>
      <c r="D26" s="17">
        <v>8462</v>
      </c>
    </row>
    <row r="27" spans="2:4" ht="21" customHeight="1" x14ac:dyDescent="0.2">
      <c r="B27" s="15">
        <v>3150</v>
      </c>
      <c r="C27" s="16" t="s">
        <v>40</v>
      </c>
      <c r="D27" s="17">
        <v>4269</v>
      </c>
    </row>
    <row r="28" spans="2:4" ht="21" customHeight="1" x14ac:dyDescent="0.2">
      <c r="B28" s="15">
        <v>3221</v>
      </c>
      <c r="C28" s="16" t="s">
        <v>123</v>
      </c>
      <c r="D28" s="17">
        <v>20000</v>
      </c>
    </row>
    <row r="29" spans="2:4" ht="21" customHeight="1" x14ac:dyDescent="0.2">
      <c r="B29" s="15">
        <v>3231</v>
      </c>
      <c r="C29" s="16" t="s">
        <v>41</v>
      </c>
      <c r="D29" s="17">
        <v>75613</v>
      </c>
    </row>
    <row r="30" spans="2:4" ht="21" customHeight="1" x14ac:dyDescent="0.2">
      <c r="B30" s="15">
        <v>3299</v>
      </c>
      <c r="C30" s="16" t="s">
        <v>42</v>
      </c>
      <c r="D30" s="17">
        <v>112750</v>
      </c>
    </row>
    <row r="31" spans="2:4" ht="21" customHeight="1" x14ac:dyDescent="0.2">
      <c r="B31" s="15">
        <v>3311</v>
      </c>
      <c r="C31" s="16" t="s">
        <v>43</v>
      </c>
      <c r="D31" s="17">
        <v>122290</v>
      </c>
    </row>
    <row r="32" spans="2:4" ht="21" customHeight="1" x14ac:dyDescent="0.2">
      <c r="B32" s="15">
        <v>3315</v>
      </c>
      <c r="C32" s="16" t="s">
        <v>47</v>
      </c>
      <c r="D32" s="17">
        <v>116465</v>
      </c>
    </row>
    <row r="33" spans="2:4" ht="21" customHeight="1" x14ac:dyDescent="0.2">
      <c r="B33" s="15">
        <v>3319</v>
      </c>
      <c r="C33" s="16" t="s">
        <v>48</v>
      </c>
      <c r="D33" s="17">
        <v>588867</v>
      </c>
    </row>
    <row r="34" spans="2:4" ht="21" customHeight="1" x14ac:dyDescent="0.2">
      <c r="B34" s="15">
        <v>3322</v>
      </c>
      <c r="C34" s="16" t="s">
        <v>49</v>
      </c>
      <c r="D34" s="17">
        <v>103013</v>
      </c>
    </row>
    <row r="35" spans="2:4" ht="29.25" customHeight="1" x14ac:dyDescent="0.2">
      <c r="B35" s="15">
        <v>3326</v>
      </c>
      <c r="C35" s="16" t="s">
        <v>50</v>
      </c>
      <c r="D35" s="17">
        <v>100000</v>
      </c>
    </row>
    <row r="36" spans="2:4" ht="21" customHeight="1" x14ac:dyDescent="0.2">
      <c r="B36" s="15">
        <v>3419</v>
      </c>
      <c r="C36" s="16" t="s">
        <v>55</v>
      </c>
      <c r="D36" s="17">
        <v>40000</v>
      </c>
    </row>
    <row r="37" spans="2:4" ht="21" customHeight="1" x14ac:dyDescent="0.2">
      <c r="B37" s="15">
        <v>3522</v>
      </c>
      <c r="C37" s="16" t="s">
        <v>57</v>
      </c>
      <c r="D37" s="17">
        <v>426108</v>
      </c>
    </row>
    <row r="38" spans="2:4" ht="21" customHeight="1" x14ac:dyDescent="0.2">
      <c r="B38" s="15">
        <v>3526</v>
      </c>
      <c r="C38" s="16" t="s">
        <v>58</v>
      </c>
      <c r="D38" s="17">
        <v>34508</v>
      </c>
    </row>
    <row r="39" spans="2:4" ht="21" customHeight="1" x14ac:dyDescent="0.2">
      <c r="B39" s="15">
        <v>3533</v>
      </c>
      <c r="C39" s="16" t="s">
        <v>59</v>
      </c>
      <c r="D39" s="17">
        <v>146687</v>
      </c>
    </row>
    <row r="40" spans="2:4" ht="21" customHeight="1" x14ac:dyDescent="0.2">
      <c r="B40" s="15">
        <v>3599</v>
      </c>
      <c r="C40" s="16" t="s">
        <v>62</v>
      </c>
      <c r="D40" s="17">
        <v>202273</v>
      </c>
    </row>
    <row r="41" spans="2:4" ht="21" customHeight="1" x14ac:dyDescent="0.2">
      <c r="B41" s="15">
        <v>3635</v>
      </c>
      <c r="C41" s="16" t="s">
        <v>63</v>
      </c>
      <c r="D41" s="17">
        <v>60000</v>
      </c>
    </row>
    <row r="42" spans="2:4" ht="21" customHeight="1" x14ac:dyDescent="0.2">
      <c r="B42" s="15">
        <v>3636</v>
      </c>
      <c r="C42" s="16" t="s">
        <v>64</v>
      </c>
      <c r="D42" s="17">
        <v>70600</v>
      </c>
    </row>
    <row r="43" spans="2:4" ht="21" customHeight="1" x14ac:dyDescent="0.2">
      <c r="B43" s="15">
        <v>3639</v>
      </c>
      <c r="C43" s="16" t="s">
        <v>65</v>
      </c>
      <c r="D43" s="17">
        <v>253041</v>
      </c>
    </row>
    <row r="44" spans="2:4" ht="21" customHeight="1" x14ac:dyDescent="0.2">
      <c r="B44" s="15">
        <v>3713</v>
      </c>
      <c r="C44" s="16" t="s">
        <v>124</v>
      </c>
      <c r="D44" s="17">
        <v>35162</v>
      </c>
    </row>
    <row r="45" spans="2:4" ht="21" customHeight="1" x14ac:dyDescent="0.2">
      <c r="B45" s="15">
        <v>4312</v>
      </c>
      <c r="C45" s="16" t="s">
        <v>78</v>
      </c>
      <c r="D45" s="17">
        <v>12000</v>
      </c>
    </row>
    <row r="46" spans="2:4" ht="21" customHeight="1" x14ac:dyDescent="0.2">
      <c r="B46" s="15">
        <v>4324</v>
      </c>
      <c r="C46" s="16" t="s">
        <v>80</v>
      </c>
      <c r="D46" s="17">
        <v>59500</v>
      </c>
    </row>
    <row r="47" spans="2:4" ht="21" customHeight="1" x14ac:dyDescent="0.2">
      <c r="B47" s="15">
        <v>4350</v>
      </c>
      <c r="C47" s="16" t="s">
        <v>87</v>
      </c>
      <c r="D47" s="17">
        <v>109288</v>
      </c>
    </row>
    <row r="48" spans="2:4" ht="21" customHeight="1" x14ac:dyDescent="0.2">
      <c r="B48" s="15">
        <v>4354</v>
      </c>
      <c r="C48" s="16" t="s">
        <v>89</v>
      </c>
      <c r="D48" s="17">
        <v>92537</v>
      </c>
    </row>
    <row r="49" spans="2:4" ht="29.25" customHeight="1" x14ac:dyDescent="0.2">
      <c r="B49" s="15">
        <v>4357</v>
      </c>
      <c r="C49" s="16" t="s">
        <v>92</v>
      </c>
      <c r="D49" s="17">
        <v>482149</v>
      </c>
    </row>
    <row r="50" spans="2:4" ht="20.25" customHeight="1" x14ac:dyDescent="0.2">
      <c r="B50" s="15">
        <v>4399</v>
      </c>
      <c r="C50" s="16" t="s">
        <v>103</v>
      </c>
      <c r="D50" s="17">
        <v>5000</v>
      </c>
    </row>
    <row r="51" spans="2:4" ht="21" customHeight="1" x14ac:dyDescent="0.2">
      <c r="B51" s="15">
        <v>5212</v>
      </c>
      <c r="C51" s="16" t="s">
        <v>104</v>
      </c>
      <c r="D51" s="17">
        <v>133950</v>
      </c>
    </row>
    <row r="52" spans="2:4" ht="21" customHeight="1" x14ac:dyDescent="0.2">
      <c r="B52" s="15">
        <v>5279</v>
      </c>
      <c r="C52" s="16" t="s">
        <v>107</v>
      </c>
      <c r="D52" s="17">
        <v>2700</v>
      </c>
    </row>
    <row r="53" spans="2:4" ht="21" customHeight="1" x14ac:dyDescent="0.2">
      <c r="B53" s="15">
        <v>5311</v>
      </c>
      <c r="C53" s="16" t="s">
        <v>108</v>
      </c>
      <c r="D53" s="17">
        <v>5500</v>
      </c>
    </row>
    <row r="54" spans="2:4" ht="21" customHeight="1" x14ac:dyDescent="0.2">
      <c r="B54" s="15">
        <v>5511</v>
      </c>
      <c r="C54" s="16" t="s">
        <v>109</v>
      </c>
      <c r="D54" s="17">
        <v>37380</v>
      </c>
    </row>
    <row r="55" spans="2:4" ht="21" customHeight="1" x14ac:dyDescent="0.2">
      <c r="B55" s="15">
        <v>5512</v>
      </c>
      <c r="C55" s="16" t="s">
        <v>110</v>
      </c>
      <c r="D55" s="17">
        <v>20245</v>
      </c>
    </row>
    <row r="56" spans="2:4" ht="20.25" customHeight="1" x14ac:dyDescent="0.2">
      <c r="B56" s="15">
        <v>5521</v>
      </c>
      <c r="C56" s="16" t="s">
        <v>125</v>
      </c>
      <c r="D56" s="17">
        <v>1000</v>
      </c>
    </row>
    <row r="57" spans="2:4" ht="21" customHeight="1" x14ac:dyDescent="0.2">
      <c r="B57" s="15">
        <v>6113</v>
      </c>
      <c r="C57" s="16" t="s">
        <v>112</v>
      </c>
      <c r="D57" s="17">
        <v>250</v>
      </c>
    </row>
    <row r="58" spans="2:4" ht="21" customHeight="1" x14ac:dyDescent="0.2">
      <c r="B58" s="15">
        <v>6172</v>
      </c>
      <c r="C58" s="16" t="s">
        <v>114</v>
      </c>
      <c r="D58" s="17">
        <v>65913</v>
      </c>
    </row>
    <row r="59" spans="2:4" ht="21" customHeight="1" x14ac:dyDescent="0.2">
      <c r="B59" s="15">
        <v>6409</v>
      </c>
      <c r="C59" s="16" t="s">
        <v>126</v>
      </c>
      <c r="D59" s="17">
        <v>50000</v>
      </c>
    </row>
    <row r="60" spans="2:4" ht="13.5" thickBot="1" x14ac:dyDescent="0.25">
      <c r="B60" s="9"/>
      <c r="C60" s="2"/>
      <c r="D60" s="10"/>
    </row>
    <row r="61" spans="2:4" ht="15" customHeight="1" thickBot="1" x14ac:dyDescent="0.25">
      <c r="B61" s="18" t="s">
        <v>127</v>
      </c>
      <c r="C61" s="19"/>
      <c r="D61" s="20">
        <f>SUM(D6:D60)</f>
        <v>6444769</v>
      </c>
    </row>
    <row r="62" spans="2:4" x14ac:dyDescent="0.2">
      <c r="B62" s="9"/>
      <c r="C62" s="2"/>
      <c r="D62" s="10"/>
    </row>
    <row r="63" spans="2:4" x14ac:dyDescent="0.2">
      <c r="B63" s="9"/>
      <c r="C63" s="2"/>
      <c r="D63" s="10"/>
    </row>
    <row r="64" spans="2:4" ht="13.5" thickBot="1" x14ac:dyDescent="0.25">
      <c r="B64" s="9"/>
      <c r="C64" s="2"/>
      <c r="D64" s="10"/>
    </row>
    <row r="65" spans="2:4" ht="15" customHeight="1" thickBot="1" x14ac:dyDescent="0.25">
      <c r="B65" s="21" t="s">
        <v>128</v>
      </c>
      <c r="C65" s="23"/>
      <c r="D65" s="22">
        <f>'C1. BĚŽNÉ VÝDAJE'!D124</f>
        <v>36277306</v>
      </c>
    </row>
    <row r="66" spans="2:4" ht="15" customHeight="1" thickBot="1" x14ac:dyDescent="0.25">
      <c r="B66" s="21" t="s">
        <v>129</v>
      </c>
      <c r="C66" s="23"/>
      <c r="D66" s="22">
        <f>D61</f>
        <v>6444769</v>
      </c>
    </row>
    <row r="67" spans="2:4" x14ac:dyDescent="0.2">
      <c r="B67" s="9"/>
      <c r="C67" s="2"/>
      <c r="D67" s="10"/>
    </row>
    <row r="68" spans="2:4" ht="13.5" thickBot="1" x14ac:dyDescent="0.25">
      <c r="B68" s="9"/>
      <c r="C68" s="2"/>
      <c r="D68" s="10"/>
    </row>
    <row r="69" spans="2:4" ht="15" customHeight="1" thickBot="1" x14ac:dyDescent="0.25">
      <c r="B69" s="18" t="s">
        <v>130</v>
      </c>
      <c r="C69" s="19"/>
      <c r="D69" s="20">
        <f>D66+D65</f>
        <v>42722075</v>
      </c>
    </row>
  </sheetData>
  <pageMargins left="0.70866141732283472" right="0.70866141732283472" top="0.78740157480314965" bottom="0.78740157480314965" header="0.31496062992125984" footer="0.31496062992125984"/>
  <pageSetup paperSize="9" firstPageNumber="10" orientation="portrait" useFirstPageNumber="1" r:id="rId1"/>
  <headerFooter>
    <oddHeader>&amp;L&amp;"Tahoma,Kurzíva"&amp;9Návrh rozpočtu na rok 2025
Příloha č. 5&amp;R&amp;"Tahoma,Kurzíva"&amp;9Výdaje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C1. BĚŽNÉ VÝDAJE</vt:lpstr>
      <vt:lpstr>C2. KAPITÁLOVÉ VÝDAJE</vt:lpstr>
      <vt:lpstr>'C1. BĚŽNÉ VÝDAJE'!Názvy_tisku</vt:lpstr>
      <vt:lpstr>'C2. KAPITÁLOVÉ VÝDAJE'!Názvy_tisku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2024-11-14T14:40:13Z</cp:lastPrinted>
  <dcterms:created xsi:type="dcterms:W3CDTF">2024-11-14T14:30:19Z</dcterms:created>
  <dcterms:modified xsi:type="dcterms:W3CDTF">2024-11-27T09:05:43Z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2024-11-14T14:33:37Z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3a22c445-e403-4f15-b085-6fee580c01c1</vt:lpwstr>
  </property>
  <property fmtid="{D5CDD505-2E9C-101B-9397-08002B2CF9AE}" pid="8" name="MSIP_Label_215ad6d0-798b-44f9-b3fd-112ad6275fb4_ContentBits">
    <vt:lpwstr>2</vt:lpwstr>
  </property>
</Properties>
</file>