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CADC465C-CDD2-4EE1-BBA9-E2EF390262B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List1!$A$3:$M$61</definedName>
    <definedName name="_xlnm.Print_Titles" localSheetId="0">List1!$3:$3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3" i="1" l="1"/>
  <c r="J62" i="1"/>
</calcChain>
</file>

<file path=xl/sharedStrings.xml><?xml version="1.0" encoding="utf-8"?>
<sst xmlns="http://schemas.openxmlformats.org/spreadsheetml/2006/main" count="156" uniqueCount="55">
  <si>
    <t>Poř. č.</t>
  </si>
  <si>
    <t>Registrační číslo služby</t>
  </si>
  <si>
    <t>Druh sociální služby</t>
  </si>
  <si>
    <t>Zvýšení dotace (v Kč)</t>
  </si>
  <si>
    <t>Snížení dotace (v Kč)</t>
  </si>
  <si>
    <t>Název poskytovatele</t>
  </si>
  <si>
    <t>IČO</t>
  </si>
  <si>
    <t>Právní forma poskytovatele</t>
  </si>
  <si>
    <t>Smlouva o závazku veřejné služby a vyrovnávací platbě za jeho výkon</t>
  </si>
  <si>
    <t>Aktualizovaná výše dotace        (v Kč)</t>
  </si>
  <si>
    <t xml:space="preserve">Úprava výše účelových dotací v rámci dotačního Programu na podporu poskytování sociálních služeb pro rok 2024 financovaného z kapitoly 313 - MPSV státního rozpočtu </t>
  </si>
  <si>
    <t>Poskytnutá výše dotace zastupitelstvem kraje usnesením č. 15/1652 ze dne 7. 3. 2024  a usnesením č. 18/1870 ze dne 5. 9. 2024 (v Kč)</t>
  </si>
  <si>
    <t>Charita Frýdek-Místek</t>
  </si>
  <si>
    <t xml:space="preserve">evidovaná právnická osoba dle zákona č. 3/2002 Sb. </t>
  </si>
  <si>
    <t>číslo smlouvy 03799/2023/SOC ze dne 16. 10. 2023</t>
  </si>
  <si>
    <t>sociální rehabilitace</t>
  </si>
  <si>
    <t>denní stacionáře</t>
  </si>
  <si>
    <t>Armáda spásy v České republice, z. s.</t>
  </si>
  <si>
    <t>spolek</t>
  </si>
  <si>
    <t>číslo smlouvy 03458/2023/SOC ze dne 20. 11. 2023</t>
  </si>
  <si>
    <t>azylové domy</t>
  </si>
  <si>
    <t>domovy se zvláštním režimem</t>
  </si>
  <si>
    <t>nízkoprahová zařízení pro děti a mládež</t>
  </si>
  <si>
    <t>terénní programy</t>
  </si>
  <si>
    <t>nízkoprahová denní centra</t>
  </si>
  <si>
    <t>noclehárny</t>
  </si>
  <si>
    <t>služby následné péče</t>
  </si>
  <si>
    <t>Renarkon, o. p. s.</t>
  </si>
  <si>
    <t>obecně prospěšná společnost</t>
  </si>
  <si>
    <t>číslo smlouvy 03756/2023/SOC ze dne 15. 11. 2023</t>
  </si>
  <si>
    <t>odborné sociální poradenství</t>
  </si>
  <si>
    <t>kontaktní centra</t>
  </si>
  <si>
    <t>Slezská diakonie</t>
  </si>
  <si>
    <t>podpora samostatného bydlení</t>
  </si>
  <si>
    <t>sociálně terapeutické dílny</t>
  </si>
  <si>
    <t>domovy pro osoby se zdravotním postižením</t>
  </si>
  <si>
    <t>domovy pro seniory</t>
  </si>
  <si>
    <t>sociálně aktivizační služby pro rodiny s dětmi</t>
  </si>
  <si>
    <t>chráněné bydlení</t>
  </si>
  <si>
    <t>odlehčovací služby</t>
  </si>
  <si>
    <t>domy na půl cesty</t>
  </si>
  <si>
    <t>sociálně aktivizační služby pro seniory a osoby se zdravotním postižením</t>
  </si>
  <si>
    <t>číslo smlouvy 03768/2023/SOC ze dne 11. 10. 2023</t>
  </si>
  <si>
    <t>Spolu pro rodinu, z.s.</t>
  </si>
  <si>
    <t>číslo smlouvy 03779/2023/SOC ze dne 4. 12. 2023</t>
  </si>
  <si>
    <t>Centrum sociální pomoci Třinec, příspěvková organizace</t>
  </si>
  <si>
    <t>příspěvková organizace</t>
  </si>
  <si>
    <t>číslo smlouvy 03443/2023/SOC ze dne 31. 10. 2023</t>
  </si>
  <si>
    <t xml:space="preserve"> -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</si>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</sst>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3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tabSelected="1" view="pageBreakPreview" zoomScale="80" zoomScaleNormal="80" zoomScaleSheetLayoutView="80" workbookViewId="0">
      <pane xSplit="6" ySplit="3" topLeftCell="G4" activePane="bottomRight" state="frozen"/>
      <selection pane="topRight" activeCell="G1" sqref="G1"/>
      <selection pane="bottomLeft" activeCell="A5" sqref="A5"/>
      <selection pane="bottomRight" sqref="A1:K2"/>
    </sheetView>
  </sheetViews>
  <sheetFormatPr defaultRowHeight="15" x14ac:dyDescent="0.25"/>
  <cols>
    <col min="1" max="1" width="7.28515625" customWidth="1"/>
    <col min="2" max="2" width="27.140625" customWidth="1"/>
    <col min="3" max="3" width="14.42578125" style="1" customWidth="1"/>
    <col min="4" max="4" width="28.42578125" customWidth="1"/>
    <col min="5" max="5" width="13" customWidth="1"/>
    <col min="6" max="6" width="29.7109375" style="2" customWidth="1"/>
    <col min="7" max="7" width="24.5703125" customWidth="1"/>
    <col min="8" max="9" width="15.5703125" customWidth="1"/>
    <col min="10" max="10" width="18.28515625" customWidth="1"/>
    <col min="11" max="11" width="29.5703125" customWidth="1"/>
    <col min="12" max="12" width="13.42578125" customWidth="1"/>
    <col min="13" max="13" width="11.5703125" bestFit="1" customWidth="1"/>
  </cols>
  <sheetData>
    <row r="1" spans="1:13" ht="69.75" customHeight="1" x14ac:dyDescent="0.25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1.5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123" customHeight="1" thickBot="1" x14ac:dyDescent="0.3">
      <c r="A3" s="22" t="s">
        <v>0</v>
      </c>
      <c r="B3" s="23" t="s">
        <v>5</v>
      </c>
      <c r="C3" s="24" t="s">
        <v>6</v>
      </c>
      <c r="D3" s="23" t="s">
        <v>7</v>
      </c>
      <c r="E3" s="25" t="s">
        <v>1</v>
      </c>
      <c r="F3" s="25" t="s">
        <v>2</v>
      </c>
      <c r="G3" s="25" t="s">
        <v>11</v>
      </c>
      <c r="H3" s="26" t="s">
        <v>3</v>
      </c>
      <c r="I3" s="26" t="s">
        <v>4</v>
      </c>
      <c r="J3" s="26" t="s">
        <v>9</v>
      </c>
      <c r="K3" s="27" t="s">
        <v>8</v>
      </c>
    </row>
    <row r="4" spans="1:13" ht="40.9" customHeight="1" x14ac:dyDescent="0.25">
      <c r="A4" s="28" t="s">
        <v>49</v>
      </c>
      <c r="B4" s="42" t="s">
        <v>17</v>
      </c>
      <c r="C4" s="45">
        <v>40613411</v>
      </c>
      <c r="D4" s="42" t="s">
        <v>18</v>
      </c>
      <c r="E4" s="8">
        <v>1268368</v>
      </c>
      <c r="F4" s="8" t="s">
        <v>20</v>
      </c>
      <c r="G4" s="4">
        <v>202000</v>
      </c>
      <c r="H4" s="17" t="s">
        <v>48</v>
      </c>
      <c r="I4" s="4">
        <v>202000</v>
      </c>
      <c r="J4" s="8">
        <v>0</v>
      </c>
      <c r="K4" s="48" t="s">
        <v>19</v>
      </c>
      <c r="L4" s="12"/>
      <c r="M4" s="12"/>
    </row>
    <row r="5" spans="1:13" s="11" customFormat="1" ht="44.25" customHeight="1" x14ac:dyDescent="0.25">
      <c r="A5" s="41"/>
      <c r="B5" s="43"/>
      <c r="C5" s="46"/>
      <c r="D5" s="43"/>
      <c r="E5" s="15">
        <v>1411560</v>
      </c>
      <c r="F5" s="15" t="s">
        <v>20</v>
      </c>
      <c r="G5" s="16">
        <v>870000</v>
      </c>
      <c r="H5" s="16" t="s">
        <v>48</v>
      </c>
      <c r="I5" s="16">
        <v>100000</v>
      </c>
      <c r="J5" s="16">
        <v>770000</v>
      </c>
      <c r="K5" s="49"/>
      <c r="L5" s="12"/>
      <c r="M5" s="12"/>
    </row>
    <row r="6" spans="1:13" s="11" customFormat="1" ht="44.25" customHeight="1" x14ac:dyDescent="0.25">
      <c r="A6" s="41"/>
      <c r="B6" s="43"/>
      <c r="C6" s="46"/>
      <c r="D6" s="43"/>
      <c r="E6" s="15">
        <v>2004679</v>
      </c>
      <c r="F6" s="15" t="s">
        <v>24</v>
      </c>
      <c r="G6" s="16">
        <v>1833000</v>
      </c>
      <c r="H6" s="16">
        <v>67000</v>
      </c>
      <c r="I6" s="16" t="s">
        <v>48</v>
      </c>
      <c r="J6" s="16">
        <v>1900000</v>
      </c>
      <c r="K6" s="49"/>
      <c r="L6" s="12"/>
      <c r="M6" s="12"/>
    </row>
    <row r="7" spans="1:13" s="11" customFormat="1" ht="44.25" customHeight="1" x14ac:dyDescent="0.25">
      <c r="A7" s="41"/>
      <c r="B7" s="43"/>
      <c r="C7" s="46"/>
      <c r="D7" s="43"/>
      <c r="E7" s="15">
        <v>2347976</v>
      </c>
      <c r="F7" s="15" t="s">
        <v>21</v>
      </c>
      <c r="G7" s="16">
        <v>23209000</v>
      </c>
      <c r="H7" s="16" t="s">
        <v>48</v>
      </c>
      <c r="I7" s="16">
        <v>460000</v>
      </c>
      <c r="J7" s="16">
        <v>22749000</v>
      </c>
      <c r="K7" s="49"/>
      <c r="L7" s="12"/>
      <c r="M7" s="12"/>
    </row>
    <row r="8" spans="1:13" s="11" customFormat="1" ht="44.25" customHeight="1" x14ac:dyDescent="0.25">
      <c r="A8" s="41"/>
      <c r="B8" s="43"/>
      <c r="C8" s="46"/>
      <c r="D8" s="43"/>
      <c r="E8" s="15">
        <v>3724158</v>
      </c>
      <c r="F8" s="15" t="s">
        <v>22</v>
      </c>
      <c r="G8" s="16">
        <v>2668000</v>
      </c>
      <c r="H8" s="16" t="s">
        <v>48</v>
      </c>
      <c r="I8" s="16">
        <v>100000</v>
      </c>
      <c r="J8" s="16">
        <v>2568000</v>
      </c>
      <c r="K8" s="49"/>
      <c r="L8" s="12"/>
      <c r="M8" s="12"/>
    </row>
    <row r="9" spans="1:13" s="11" customFormat="1" ht="44.25" customHeight="1" x14ac:dyDescent="0.25">
      <c r="A9" s="41"/>
      <c r="B9" s="43"/>
      <c r="C9" s="46"/>
      <c r="D9" s="43"/>
      <c r="E9" s="15">
        <v>4683797</v>
      </c>
      <c r="F9" s="15" t="s">
        <v>20</v>
      </c>
      <c r="G9" s="16">
        <v>870000</v>
      </c>
      <c r="H9" s="16" t="s">
        <v>48</v>
      </c>
      <c r="I9" s="16">
        <v>100000</v>
      </c>
      <c r="J9" s="16">
        <v>770000</v>
      </c>
      <c r="K9" s="49"/>
      <c r="L9" s="12"/>
      <c r="M9" s="12"/>
    </row>
    <row r="10" spans="1:13" s="11" customFormat="1" ht="44.25" customHeight="1" x14ac:dyDescent="0.25">
      <c r="A10" s="41"/>
      <c r="B10" s="43"/>
      <c r="C10" s="46"/>
      <c r="D10" s="43"/>
      <c r="E10" s="15">
        <v>4714749</v>
      </c>
      <c r="F10" s="15" t="s">
        <v>20</v>
      </c>
      <c r="G10" s="16">
        <v>12401000</v>
      </c>
      <c r="H10" s="16">
        <v>867000</v>
      </c>
      <c r="I10" s="16" t="s">
        <v>48</v>
      </c>
      <c r="J10" s="16">
        <v>13268000</v>
      </c>
      <c r="K10" s="49"/>
      <c r="L10" s="12"/>
      <c r="M10" s="12"/>
    </row>
    <row r="11" spans="1:13" s="11" customFormat="1" ht="44.25" customHeight="1" x14ac:dyDescent="0.25">
      <c r="A11" s="41"/>
      <c r="B11" s="43"/>
      <c r="C11" s="46"/>
      <c r="D11" s="43"/>
      <c r="E11" s="15">
        <v>4862422</v>
      </c>
      <c r="F11" s="15" t="s">
        <v>25</v>
      </c>
      <c r="G11" s="16">
        <v>1659000</v>
      </c>
      <c r="H11" s="16">
        <v>70000</v>
      </c>
      <c r="I11" s="16" t="s">
        <v>48</v>
      </c>
      <c r="J11" s="16">
        <v>1729000</v>
      </c>
      <c r="K11" s="49"/>
      <c r="L11" s="12"/>
      <c r="M11" s="12"/>
    </row>
    <row r="12" spans="1:13" s="11" customFormat="1" ht="44.25" customHeight="1" x14ac:dyDescent="0.25">
      <c r="A12" s="41"/>
      <c r="B12" s="43"/>
      <c r="C12" s="46"/>
      <c r="D12" s="43"/>
      <c r="E12" s="15">
        <v>5069181</v>
      </c>
      <c r="F12" s="15" t="s">
        <v>26</v>
      </c>
      <c r="G12" s="16">
        <v>5982000</v>
      </c>
      <c r="H12" s="16">
        <v>85000</v>
      </c>
      <c r="I12" s="16" t="s">
        <v>48</v>
      </c>
      <c r="J12" s="16">
        <v>6067000</v>
      </c>
      <c r="K12" s="49"/>
      <c r="L12" s="12"/>
      <c r="M12" s="12"/>
    </row>
    <row r="13" spans="1:13" s="11" customFormat="1" ht="44.25" customHeight="1" x14ac:dyDescent="0.25">
      <c r="A13" s="41"/>
      <c r="B13" s="43"/>
      <c r="C13" s="46"/>
      <c r="D13" s="43"/>
      <c r="E13" s="15">
        <v>5913318</v>
      </c>
      <c r="F13" s="15" t="s">
        <v>23</v>
      </c>
      <c r="G13" s="16">
        <v>2252000</v>
      </c>
      <c r="H13" s="16" t="s">
        <v>48</v>
      </c>
      <c r="I13" s="16">
        <v>150000</v>
      </c>
      <c r="J13" s="16">
        <v>2102000</v>
      </c>
      <c r="K13" s="49"/>
      <c r="L13" s="12"/>
      <c r="M13" s="12"/>
    </row>
    <row r="14" spans="1:13" s="11" customFormat="1" ht="44.25" customHeight="1" x14ac:dyDescent="0.25">
      <c r="A14" s="41"/>
      <c r="B14" s="43"/>
      <c r="C14" s="46"/>
      <c r="D14" s="43"/>
      <c r="E14" s="15">
        <v>6252968</v>
      </c>
      <c r="F14" s="15" t="s">
        <v>23</v>
      </c>
      <c r="G14" s="16">
        <v>2734000</v>
      </c>
      <c r="H14" s="16">
        <v>130000</v>
      </c>
      <c r="I14" s="16" t="s">
        <v>48</v>
      </c>
      <c r="J14" s="16">
        <v>2864000</v>
      </c>
      <c r="K14" s="49"/>
      <c r="L14" s="12"/>
      <c r="M14" s="12"/>
    </row>
    <row r="15" spans="1:13" s="11" customFormat="1" ht="44.25" customHeight="1" x14ac:dyDescent="0.25">
      <c r="A15" s="41"/>
      <c r="B15" s="43"/>
      <c r="C15" s="46"/>
      <c r="D15" s="43"/>
      <c r="E15" s="15">
        <v>8990475</v>
      </c>
      <c r="F15" s="15" t="s">
        <v>21</v>
      </c>
      <c r="G15" s="16">
        <v>8281000</v>
      </c>
      <c r="H15" s="16" t="s">
        <v>48</v>
      </c>
      <c r="I15" s="16">
        <v>157000</v>
      </c>
      <c r="J15" s="16">
        <v>8124000</v>
      </c>
      <c r="K15" s="49"/>
      <c r="L15" s="12"/>
      <c r="M15" s="12"/>
    </row>
    <row r="16" spans="1:13" s="11" customFormat="1" ht="44.25" customHeight="1" thickBot="1" x14ac:dyDescent="0.3">
      <c r="A16" s="41"/>
      <c r="B16" s="44"/>
      <c r="C16" s="47"/>
      <c r="D16" s="44"/>
      <c r="E16" s="20">
        <v>9479139</v>
      </c>
      <c r="F16" s="20" t="s">
        <v>20</v>
      </c>
      <c r="G16" s="21">
        <v>375000</v>
      </c>
      <c r="H16" s="21">
        <v>50000</v>
      </c>
      <c r="I16" s="21" t="s">
        <v>48</v>
      </c>
      <c r="J16" s="21">
        <v>425000</v>
      </c>
      <c r="K16" s="50"/>
      <c r="L16" s="12"/>
      <c r="M16" s="12"/>
    </row>
    <row r="17" spans="1:13" ht="36.950000000000003" customHeight="1" x14ac:dyDescent="0.25">
      <c r="A17" s="28" t="s">
        <v>50</v>
      </c>
      <c r="B17" s="30" t="s">
        <v>45</v>
      </c>
      <c r="C17" s="32">
        <v>75055473</v>
      </c>
      <c r="D17" s="30" t="s">
        <v>46</v>
      </c>
      <c r="E17" s="8">
        <v>5987670</v>
      </c>
      <c r="F17" s="8" t="s">
        <v>40</v>
      </c>
      <c r="G17" s="4">
        <v>51000</v>
      </c>
      <c r="H17" s="4" t="s">
        <v>48</v>
      </c>
      <c r="I17" s="4">
        <v>51000</v>
      </c>
      <c r="J17" s="4">
        <v>0</v>
      </c>
      <c r="K17" s="34" t="s">
        <v>47</v>
      </c>
      <c r="L17" s="12"/>
      <c r="M17" s="12"/>
    </row>
    <row r="18" spans="1:13" ht="36.950000000000003" customHeight="1" thickBot="1" x14ac:dyDescent="0.3">
      <c r="A18" s="29"/>
      <c r="B18" s="31"/>
      <c r="C18" s="33"/>
      <c r="D18" s="31"/>
      <c r="E18" s="13">
        <v>5496529</v>
      </c>
      <c r="F18" s="13" t="s">
        <v>20</v>
      </c>
      <c r="G18" s="14">
        <v>335000</v>
      </c>
      <c r="H18" s="14">
        <v>51000</v>
      </c>
      <c r="I18" s="14" t="s">
        <v>48</v>
      </c>
      <c r="J18" s="14">
        <v>386000</v>
      </c>
      <c r="K18" s="35"/>
      <c r="L18" s="12"/>
      <c r="M18" s="12"/>
    </row>
    <row r="19" spans="1:13" ht="36.950000000000003" customHeight="1" x14ac:dyDescent="0.25">
      <c r="A19" s="41" t="s">
        <v>51</v>
      </c>
      <c r="B19" s="40" t="s">
        <v>12</v>
      </c>
      <c r="C19" s="39">
        <v>45235201</v>
      </c>
      <c r="D19" s="40" t="s">
        <v>13</v>
      </c>
      <c r="E19" s="7">
        <v>3823323</v>
      </c>
      <c r="F19" s="7" t="s">
        <v>15</v>
      </c>
      <c r="G19" s="6">
        <v>4796000</v>
      </c>
      <c r="H19" s="6" t="s">
        <v>48</v>
      </c>
      <c r="I19" s="6">
        <v>390000</v>
      </c>
      <c r="J19" s="6">
        <v>4406000</v>
      </c>
      <c r="K19" s="38" t="s">
        <v>14</v>
      </c>
      <c r="L19" s="12"/>
      <c r="M19" s="12"/>
    </row>
    <row r="20" spans="1:13" ht="36.950000000000003" customHeight="1" thickBot="1" x14ac:dyDescent="0.3">
      <c r="A20" s="29"/>
      <c r="B20" s="31"/>
      <c r="C20" s="33"/>
      <c r="D20" s="31"/>
      <c r="E20" s="13">
        <v>5032718</v>
      </c>
      <c r="F20" s="13" t="s">
        <v>16</v>
      </c>
      <c r="G20" s="14">
        <v>1410000</v>
      </c>
      <c r="H20" s="14">
        <v>390000</v>
      </c>
      <c r="I20" s="14" t="s">
        <v>48</v>
      </c>
      <c r="J20" s="14">
        <v>1800000</v>
      </c>
      <c r="K20" s="35"/>
      <c r="L20" s="12"/>
      <c r="M20" s="12"/>
    </row>
    <row r="21" spans="1:13" ht="36.950000000000003" customHeight="1" x14ac:dyDescent="0.25">
      <c r="A21" s="28" t="s">
        <v>52</v>
      </c>
      <c r="B21" s="30" t="s">
        <v>27</v>
      </c>
      <c r="C21" s="32">
        <v>25380443</v>
      </c>
      <c r="D21" s="30" t="s">
        <v>28</v>
      </c>
      <c r="E21" s="8">
        <v>4597810</v>
      </c>
      <c r="F21" s="8" t="s">
        <v>30</v>
      </c>
      <c r="G21" s="4">
        <v>1800000</v>
      </c>
      <c r="H21" s="4" t="s">
        <v>48</v>
      </c>
      <c r="I21" s="4">
        <v>66000</v>
      </c>
      <c r="J21" s="4">
        <v>1734000</v>
      </c>
      <c r="K21" s="34" t="s">
        <v>29</v>
      </c>
      <c r="L21" s="12"/>
      <c r="M21" s="12"/>
    </row>
    <row r="22" spans="1:13" ht="36.950000000000003" customHeight="1" thickBot="1" x14ac:dyDescent="0.3">
      <c r="A22" s="29"/>
      <c r="B22" s="31"/>
      <c r="C22" s="33"/>
      <c r="D22" s="31"/>
      <c r="E22" s="9">
        <v>7590883</v>
      </c>
      <c r="F22" s="9" t="s">
        <v>31</v>
      </c>
      <c r="G22" s="5">
        <v>944000</v>
      </c>
      <c r="H22" s="5">
        <v>66000</v>
      </c>
      <c r="I22" s="5" t="s">
        <v>48</v>
      </c>
      <c r="J22" s="5">
        <v>1010000</v>
      </c>
      <c r="K22" s="35"/>
      <c r="L22" s="12"/>
      <c r="M22" s="12"/>
    </row>
    <row r="23" spans="1:13" ht="36.950000000000003" customHeight="1" x14ac:dyDescent="0.25">
      <c r="A23" s="41" t="s">
        <v>53</v>
      </c>
      <c r="B23" s="52" t="s">
        <v>32</v>
      </c>
      <c r="C23" s="53">
        <v>65468562</v>
      </c>
      <c r="D23" s="40" t="s">
        <v>13</v>
      </c>
      <c r="E23" s="10">
        <v>1014680</v>
      </c>
      <c r="F23" s="10" t="s">
        <v>23</v>
      </c>
      <c r="G23" s="3">
        <v>3676000</v>
      </c>
      <c r="H23" s="3" t="s">
        <v>48</v>
      </c>
      <c r="I23" s="3">
        <v>150000</v>
      </c>
      <c r="J23" s="3">
        <v>3526000</v>
      </c>
      <c r="K23" s="51" t="s">
        <v>42</v>
      </c>
      <c r="L23" s="12"/>
      <c r="M23" s="12"/>
    </row>
    <row r="24" spans="1:13" ht="36.950000000000003" customHeight="1" x14ac:dyDescent="0.25">
      <c r="A24" s="41"/>
      <c r="B24" s="52"/>
      <c r="C24" s="53"/>
      <c r="D24" s="40"/>
      <c r="E24" s="10">
        <v>1271980</v>
      </c>
      <c r="F24" s="10" t="s">
        <v>21</v>
      </c>
      <c r="G24" s="3">
        <v>9280000</v>
      </c>
      <c r="H24" s="3">
        <v>83000</v>
      </c>
      <c r="I24" s="3" t="s">
        <v>48</v>
      </c>
      <c r="J24" s="3">
        <v>9363000</v>
      </c>
      <c r="K24" s="51"/>
      <c r="L24" s="12"/>
      <c r="M24" s="12"/>
    </row>
    <row r="25" spans="1:13" ht="36.950000000000003" customHeight="1" x14ac:dyDescent="0.25">
      <c r="A25" s="41"/>
      <c r="B25" s="52"/>
      <c r="C25" s="53"/>
      <c r="D25" s="40"/>
      <c r="E25" s="10">
        <v>1368826</v>
      </c>
      <c r="F25" s="10" t="s">
        <v>33</v>
      </c>
      <c r="G25" s="3">
        <v>2469000</v>
      </c>
      <c r="H25" s="3" t="s">
        <v>48</v>
      </c>
      <c r="I25" s="3">
        <v>90000</v>
      </c>
      <c r="J25" s="3">
        <v>2379000</v>
      </c>
      <c r="K25" s="51"/>
      <c r="L25" s="12"/>
      <c r="M25" s="12"/>
    </row>
    <row r="26" spans="1:13" ht="36.950000000000003" customHeight="1" x14ac:dyDescent="0.25">
      <c r="A26" s="41"/>
      <c r="B26" s="52"/>
      <c r="C26" s="53"/>
      <c r="D26" s="40"/>
      <c r="E26" s="10">
        <v>1437997</v>
      </c>
      <c r="F26" s="10" t="s">
        <v>16</v>
      </c>
      <c r="G26" s="3">
        <v>6334000</v>
      </c>
      <c r="H26" s="3" t="s">
        <v>48</v>
      </c>
      <c r="I26" s="3">
        <v>223000</v>
      </c>
      <c r="J26" s="3">
        <v>6111000</v>
      </c>
      <c r="K26" s="51"/>
      <c r="L26" s="12"/>
      <c r="M26" s="12"/>
    </row>
    <row r="27" spans="1:13" ht="36.950000000000003" customHeight="1" x14ac:dyDescent="0.25">
      <c r="A27" s="41"/>
      <c r="B27" s="52"/>
      <c r="C27" s="53"/>
      <c r="D27" s="40"/>
      <c r="E27" s="10">
        <v>1979842</v>
      </c>
      <c r="F27" s="10" t="s">
        <v>34</v>
      </c>
      <c r="G27" s="3">
        <v>97000</v>
      </c>
      <c r="H27" s="3" t="s">
        <v>48</v>
      </c>
      <c r="I27" s="3">
        <v>97000</v>
      </c>
      <c r="J27" s="3">
        <v>0</v>
      </c>
      <c r="K27" s="51"/>
      <c r="L27" s="12"/>
      <c r="M27" s="12"/>
    </row>
    <row r="28" spans="1:13" ht="36.950000000000003" customHeight="1" x14ac:dyDescent="0.25">
      <c r="A28" s="41"/>
      <c r="B28" s="52"/>
      <c r="C28" s="53"/>
      <c r="D28" s="40"/>
      <c r="E28" s="10">
        <v>2132945</v>
      </c>
      <c r="F28" s="10" t="s">
        <v>33</v>
      </c>
      <c r="G28" s="3">
        <v>2350000</v>
      </c>
      <c r="H28" s="3" t="s">
        <v>48</v>
      </c>
      <c r="I28" s="3">
        <v>150000</v>
      </c>
      <c r="J28" s="3">
        <v>2200000</v>
      </c>
      <c r="K28" s="51"/>
      <c r="L28" s="12"/>
      <c r="M28" s="12"/>
    </row>
    <row r="29" spans="1:13" ht="36.950000000000003" customHeight="1" x14ac:dyDescent="0.25">
      <c r="A29" s="41"/>
      <c r="B29" s="52"/>
      <c r="C29" s="53"/>
      <c r="D29" s="40"/>
      <c r="E29" s="10">
        <v>2201990</v>
      </c>
      <c r="F29" s="10" t="s">
        <v>33</v>
      </c>
      <c r="G29" s="3">
        <v>83000</v>
      </c>
      <c r="H29" s="3" t="s">
        <v>48</v>
      </c>
      <c r="I29" s="3">
        <v>83000</v>
      </c>
      <c r="J29" s="3">
        <v>0</v>
      </c>
      <c r="K29" s="51"/>
      <c r="L29" s="12"/>
      <c r="M29" s="12"/>
    </row>
    <row r="30" spans="1:13" ht="36.950000000000003" customHeight="1" x14ac:dyDescent="0.25">
      <c r="A30" s="41"/>
      <c r="B30" s="52"/>
      <c r="C30" s="53"/>
      <c r="D30" s="40"/>
      <c r="E30" s="10">
        <v>2217381</v>
      </c>
      <c r="F30" s="10" t="s">
        <v>20</v>
      </c>
      <c r="G30" s="3">
        <v>5838000</v>
      </c>
      <c r="H30" s="3">
        <v>200000</v>
      </c>
      <c r="I30" s="3" t="s">
        <v>48</v>
      </c>
      <c r="J30" s="3">
        <v>6038000</v>
      </c>
      <c r="K30" s="51"/>
      <c r="L30" s="12"/>
      <c r="M30" s="12"/>
    </row>
    <row r="31" spans="1:13" ht="36.950000000000003" customHeight="1" x14ac:dyDescent="0.25">
      <c r="A31" s="41"/>
      <c r="B31" s="52"/>
      <c r="C31" s="53"/>
      <c r="D31" s="40"/>
      <c r="E31" s="10">
        <v>2225555</v>
      </c>
      <c r="F31" s="10" t="s">
        <v>35</v>
      </c>
      <c r="G31" s="3">
        <v>4884000</v>
      </c>
      <c r="H31" s="3">
        <v>400000</v>
      </c>
      <c r="I31" s="3" t="s">
        <v>48</v>
      </c>
      <c r="J31" s="3">
        <v>5284000</v>
      </c>
      <c r="K31" s="51"/>
      <c r="L31" s="12"/>
      <c r="M31" s="12"/>
    </row>
    <row r="32" spans="1:13" ht="36.950000000000003" customHeight="1" x14ac:dyDescent="0.25">
      <c r="A32" s="41"/>
      <c r="B32" s="52"/>
      <c r="C32" s="53"/>
      <c r="D32" s="40"/>
      <c r="E32" s="10">
        <v>2617969</v>
      </c>
      <c r="F32" s="10" t="s">
        <v>20</v>
      </c>
      <c r="G32" s="3">
        <v>8300000</v>
      </c>
      <c r="H32" s="3" t="s">
        <v>48</v>
      </c>
      <c r="I32" s="3">
        <v>200000</v>
      </c>
      <c r="J32" s="3">
        <v>8100000</v>
      </c>
      <c r="K32" s="51"/>
      <c r="L32" s="12"/>
      <c r="M32" s="12"/>
    </row>
    <row r="33" spans="1:13" ht="36.950000000000003" customHeight="1" x14ac:dyDescent="0.25">
      <c r="A33" s="41"/>
      <c r="B33" s="52"/>
      <c r="C33" s="53"/>
      <c r="D33" s="40"/>
      <c r="E33" s="10">
        <v>2793900</v>
      </c>
      <c r="F33" s="10" t="s">
        <v>20</v>
      </c>
      <c r="G33" s="3">
        <v>6433000</v>
      </c>
      <c r="H33" s="3" t="s">
        <v>48</v>
      </c>
      <c r="I33" s="3">
        <v>700000</v>
      </c>
      <c r="J33" s="3">
        <v>5733000</v>
      </c>
      <c r="K33" s="51"/>
      <c r="L33" s="12"/>
      <c r="M33" s="12"/>
    </row>
    <row r="34" spans="1:13" ht="36.950000000000003" customHeight="1" x14ac:dyDescent="0.25">
      <c r="A34" s="41"/>
      <c r="B34" s="52"/>
      <c r="C34" s="53"/>
      <c r="D34" s="40"/>
      <c r="E34" s="10">
        <v>2823001</v>
      </c>
      <c r="F34" s="10" t="s">
        <v>33</v>
      </c>
      <c r="G34" s="3">
        <v>6084000</v>
      </c>
      <c r="H34" s="3" t="s">
        <v>48</v>
      </c>
      <c r="I34" s="3">
        <v>700000</v>
      </c>
      <c r="J34" s="3">
        <v>5384000</v>
      </c>
      <c r="K34" s="51"/>
      <c r="L34" s="12"/>
      <c r="M34" s="12"/>
    </row>
    <row r="35" spans="1:13" ht="36.950000000000003" customHeight="1" x14ac:dyDescent="0.25">
      <c r="A35" s="41"/>
      <c r="B35" s="52"/>
      <c r="C35" s="53"/>
      <c r="D35" s="40"/>
      <c r="E35" s="10">
        <v>2897200</v>
      </c>
      <c r="F35" s="10" t="s">
        <v>30</v>
      </c>
      <c r="G35" s="3">
        <v>1088000</v>
      </c>
      <c r="H35" s="3">
        <v>50000</v>
      </c>
      <c r="I35" s="3" t="s">
        <v>48</v>
      </c>
      <c r="J35" s="3">
        <v>1138000</v>
      </c>
      <c r="K35" s="51"/>
      <c r="L35" s="12"/>
      <c r="M35" s="12"/>
    </row>
    <row r="36" spans="1:13" ht="36.950000000000003" customHeight="1" x14ac:dyDescent="0.25">
      <c r="A36" s="41"/>
      <c r="B36" s="52"/>
      <c r="C36" s="53"/>
      <c r="D36" s="40"/>
      <c r="E36" s="10">
        <v>3056248</v>
      </c>
      <c r="F36" s="10" t="s">
        <v>36</v>
      </c>
      <c r="G36" s="3">
        <v>24778000</v>
      </c>
      <c r="H36" s="3">
        <v>210000</v>
      </c>
      <c r="I36" s="3" t="s">
        <v>48</v>
      </c>
      <c r="J36" s="3">
        <v>24988000</v>
      </c>
      <c r="K36" s="51"/>
      <c r="L36" s="12"/>
      <c r="M36" s="12"/>
    </row>
    <row r="37" spans="1:13" ht="36.950000000000003" customHeight="1" x14ac:dyDescent="0.25">
      <c r="A37" s="41"/>
      <c r="B37" s="52"/>
      <c r="C37" s="53"/>
      <c r="D37" s="40"/>
      <c r="E37" s="10">
        <v>3091238</v>
      </c>
      <c r="F37" s="10" t="s">
        <v>20</v>
      </c>
      <c r="G37" s="3">
        <v>3794000</v>
      </c>
      <c r="H37" s="3">
        <v>100000</v>
      </c>
      <c r="I37" s="3" t="s">
        <v>48</v>
      </c>
      <c r="J37" s="3">
        <v>3894000</v>
      </c>
      <c r="K37" s="51"/>
      <c r="L37" s="12"/>
      <c r="M37" s="12"/>
    </row>
    <row r="38" spans="1:13" ht="36.950000000000003" customHeight="1" x14ac:dyDescent="0.25">
      <c r="A38" s="41"/>
      <c r="B38" s="52"/>
      <c r="C38" s="53"/>
      <c r="D38" s="40"/>
      <c r="E38" s="10">
        <v>3147379</v>
      </c>
      <c r="F38" s="10" t="s">
        <v>15</v>
      </c>
      <c r="G38" s="3">
        <v>106000</v>
      </c>
      <c r="H38" s="3" t="s">
        <v>48</v>
      </c>
      <c r="I38" s="3">
        <v>106000</v>
      </c>
      <c r="J38" s="3">
        <v>0</v>
      </c>
      <c r="K38" s="51"/>
      <c r="L38" s="12"/>
      <c r="M38" s="12"/>
    </row>
    <row r="39" spans="1:13" ht="36.950000000000003" customHeight="1" x14ac:dyDescent="0.25">
      <c r="A39" s="41"/>
      <c r="B39" s="52"/>
      <c r="C39" s="53"/>
      <c r="D39" s="40"/>
      <c r="E39" s="10">
        <v>3475508</v>
      </c>
      <c r="F39" s="10" t="s">
        <v>34</v>
      </c>
      <c r="G39" s="3">
        <v>209000</v>
      </c>
      <c r="H39" s="3" t="s">
        <v>48</v>
      </c>
      <c r="I39" s="3">
        <v>209000</v>
      </c>
      <c r="J39" s="3">
        <v>0</v>
      </c>
      <c r="K39" s="51"/>
      <c r="L39" s="12"/>
      <c r="M39" s="12"/>
    </row>
    <row r="40" spans="1:13" ht="36.950000000000003" customHeight="1" x14ac:dyDescent="0.25">
      <c r="A40" s="41"/>
      <c r="B40" s="52"/>
      <c r="C40" s="53"/>
      <c r="D40" s="40"/>
      <c r="E40" s="10">
        <v>3713576</v>
      </c>
      <c r="F40" s="10" t="s">
        <v>30</v>
      </c>
      <c r="G40" s="3">
        <v>1634000</v>
      </c>
      <c r="H40" s="3">
        <v>90000</v>
      </c>
      <c r="I40" s="3" t="s">
        <v>48</v>
      </c>
      <c r="J40" s="3">
        <v>1724000</v>
      </c>
      <c r="K40" s="51"/>
      <c r="L40" s="12"/>
      <c r="M40" s="12"/>
    </row>
    <row r="41" spans="1:13" ht="36.950000000000003" customHeight="1" x14ac:dyDescent="0.25">
      <c r="A41" s="41"/>
      <c r="B41" s="52"/>
      <c r="C41" s="53"/>
      <c r="D41" s="40"/>
      <c r="E41" s="10">
        <v>4203571</v>
      </c>
      <c r="F41" s="10" t="s">
        <v>22</v>
      </c>
      <c r="G41" s="3">
        <v>2067000</v>
      </c>
      <c r="H41" s="3">
        <v>100000</v>
      </c>
      <c r="I41" s="3" t="s">
        <v>48</v>
      </c>
      <c r="J41" s="3">
        <v>2167000</v>
      </c>
      <c r="K41" s="51"/>
      <c r="L41" s="12"/>
      <c r="M41" s="12"/>
    </row>
    <row r="42" spans="1:13" ht="36.950000000000003" customHeight="1" x14ac:dyDescent="0.25">
      <c r="A42" s="41"/>
      <c r="B42" s="52"/>
      <c r="C42" s="53"/>
      <c r="D42" s="40"/>
      <c r="E42" s="10">
        <v>4316714</v>
      </c>
      <c r="F42" s="10" t="s">
        <v>37</v>
      </c>
      <c r="G42" s="3">
        <v>7924000</v>
      </c>
      <c r="H42" s="3">
        <v>400000</v>
      </c>
      <c r="I42" s="3" t="s">
        <v>48</v>
      </c>
      <c r="J42" s="3">
        <v>8324000</v>
      </c>
      <c r="K42" s="51"/>
      <c r="L42" s="12"/>
      <c r="M42" s="12"/>
    </row>
    <row r="43" spans="1:13" ht="36.950000000000003" customHeight="1" x14ac:dyDescent="0.25">
      <c r="A43" s="41"/>
      <c r="B43" s="52"/>
      <c r="C43" s="53"/>
      <c r="D43" s="40"/>
      <c r="E43" s="10">
        <v>4382973</v>
      </c>
      <c r="F43" s="10" t="s">
        <v>22</v>
      </c>
      <c r="G43" s="3">
        <v>4361000</v>
      </c>
      <c r="H43" s="3">
        <v>200000</v>
      </c>
      <c r="I43" s="3" t="s">
        <v>48</v>
      </c>
      <c r="J43" s="3">
        <v>4561000</v>
      </c>
      <c r="K43" s="51"/>
      <c r="L43" s="12"/>
      <c r="M43" s="12"/>
    </row>
    <row r="44" spans="1:13" ht="36.950000000000003" customHeight="1" x14ac:dyDescent="0.25">
      <c r="A44" s="41"/>
      <c r="B44" s="52"/>
      <c r="C44" s="53"/>
      <c r="D44" s="40"/>
      <c r="E44" s="10">
        <v>4734974</v>
      </c>
      <c r="F44" s="10" t="s">
        <v>35</v>
      </c>
      <c r="G44" s="3">
        <v>4382000</v>
      </c>
      <c r="H44" s="3">
        <v>230000</v>
      </c>
      <c r="I44" s="3" t="s">
        <v>48</v>
      </c>
      <c r="J44" s="3">
        <v>4612000</v>
      </c>
      <c r="K44" s="51"/>
      <c r="L44" s="12"/>
      <c r="M44" s="12"/>
    </row>
    <row r="45" spans="1:13" ht="36.950000000000003" customHeight="1" x14ac:dyDescent="0.25">
      <c r="A45" s="41"/>
      <c r="B45" s="52"/>
      <c r="C45" s="53"/>
      <c r="D45" s="40"/>
      <c r="E45" s="10">
        <v>4836948</v>
      </c>
      <c r="F45" s="10" t="s">
        <v>37</v>
      </c>
      <c r="G45" s="3">
        <v>677000</v>
      </c>
      <c r="H45" s="3" t="s">
        <v>48</v>
      </c>
      <c r="I45" s="3">
        <v>50000</v>
      </c>
      <c r="J45" s="3">
        <v>627000</v>
      </c>
      <c r="K45" s="51"/>
      <c r="L45" s="12"/>
      <c r="M45" s="12"/>
    </row>
    <row r="46" spans="1:13" ht="36.950000000000003" customHeight="1" x14ac:dyDescent="0.25">
      <c r="A46" s="41"/>
      <c r="B46" s="52"/>
      <c r="C46" s="53"/>
      <c r="D46" s="40"/>
      <c r="E46" s="10">
        <v>5724565</v>
      </c>
      <c r="F46" s="10" t="s">
        <v>15</v>
      </c>
      <c r="G46" s="3">
        <v>104000</v>
      </c>
      <c r="H46" s="3" t="s">
        <v>48</v>
      </c>
      <c r="I46" s="3">
        <v>104000</v>
      </c>
      <c r="J46" s="3">
        <v>0</v>
      </c>
      <c r="K46" s="51"/>
      <c r="L46" s="12"/>
      <c r="M46" s="12"/>
    </row>
    <row r="47" spans="1:13" ht="36.950000000000003" customHeight="1" x14ac:dyDescent="0.25">
      <c r="A47" s="41"/>
      <c r="B47" s="52"/>
      <c r="C47" s="53"/>
      <c r="D47" s="40"/>
      <c r="E47" s="10">
        <v>5875485</v>
      </c>
      <c r="F47" s="10" t="s">
        <v>30</v>
      </c>
      <c r="G47" s="3">
        <v>950000</v>
      </c>
      <c r="H47" s="3">
        <v>200000</v>
      </c>
      <c r="I47" s="3" t="s">
        <v>48</v>
      </c>
      <c r="J47" s="3">
        <v>1150000</v>
      </c>
      <c r="K47" s="51"/>
      <c r="L47" s="12"/>
      <c r="M47" s="12"/>
    </row>
    <row r="48" spans="1:13" ht="36.950000000000003" customHeight="1" x14ac:dyDescent="0.25">
      <c r="A48" s="41"/>
      <c r="B48" s="52"/>
      <c r="C48" s="53"/>
      <c r="D48" s="40"/>
      <c r="E48" s="10">
        <v>6083685</v>
      </c>
      <c r="F48" s="10" t="s">
        <v>15</v>
      </c>
      <c r="G48" s="3">
        <v>4002000</v>
      </c>
      <c r="H48" s="3" t="s">
        <v>48</v>
      </c>
      <c r="I48" s="3">
        <v>300000</v>
      </c>
      <c r="J48" s="3">
        <v>3702000</v>
      </c>
      <c r="K48" s="51"/>
      <c r="L48" s="12"/>
      <c r="M48" s="12"/>
    </row>
    <row r="49" spans="1:13" ht="36.950000000000003" customHeight="1" x14ac:dyDescent="0.25">
      <c r="A49" s="41"/>
      <c r="B49" s="52"/>
      <c r="C49" s="53"/>
      <c r="D49" s="40"/>
      <c r="E49" s="10">
        <v>6151225</v>
      </c>
      <c r="F49" s="10" t="s">
        <v>22</v>
      </c>
      <c r="G49" s="3">
        <v>1988000</v>
      </c>
      <c r="H49" s="3">
        <v>100000</v>
      </c>
      <c r="I49" s="3" t="s">
        <v>48</v>
      </c>
      <c r="J49" s="3">
        <v>2088000</v>
      </c>
      <c r="K49" s="51"/>
      <c r="L49" s="12"/>
      <c r="M49" s="12"/>
    </row>
    <row r="50" spans="1:13" ht="36.950000000000003" customHeight="1" x14ac:dyDescent="0.25">
      <c r="A50" s="41"/>
      <c r="B50" s="52"/>
      <c r="C50" s="53"/>
      <c r="D50" s="40"/>
      <c r="E50" s="10">
        <v>6624329</v>
      </c>
      <c r="F50" s="10" t="s">
        <v>34</v>
      </c>
      <c r="G50" s="3">
        <v>3246000</v>
      </c>
      <c r="H50" s="3">
        <v>200000</v>
      </c>
      <c r="I50" s="3" t="s">
        <v>48</v>
      </c>
      <c r="J50" s="3">
        <v>3446000</v>
      </c>
      <c r="K50" s="51"/>
      <c r="L50" s="12"/>
      <c r="M50" s="12"/>
    </row>
    <row r="51" spans="1:13" ht="36.950000000000003" customHeight="1" x14ac:dyDescent="0.25">
      <c r="A51" s="41"/>
      <c r="B51" s="52"/>
      <c r="C51" s="53"/>
      <c r="D51" s="40"/>
      <c r="E51" s="10">
        <v>7109698</v>
      </c>
      <c r="F51" s="10" t="s">
        <v>15</v>
      </c>
      <c r="G51" s="3">
        <v>200000</v>
      </c>
      <c r="H51" s="3" t="s">
        <v>48</v>
      </c>
      <c r="I51" s="3">
        <v>200000</v>
      </c>
      <c r="J51" s="3">
        <v>0</v>
      </c>
      <c r="K51" s="51"/>
      <c r="L51" s="12"/>
      <c r="M51" s="12"/>
    </row>
    <row r="52" spans="1:13" ht="36.950000000000003" customHeight="1" x14ac:dyDescent="0.25">
      <c r="A52" s="41"/>
      <c r="B52" s="52"/>
      <c r="C52" s="53"/>
      <c r="D52" s="40"/>
      <c r="E52" s="10">
        <v>7185364</v>
      </c>
      <c r="F52" s="10" t="s">
        <v>38</v>
      </c>
      <c r="G52" s="3">
        <v>4314000</v>
      </c>
      <c r="H52" s="3">
        <v>120000</v>
      </c>
      <c r="I52" s="3" t="s">
        <v>48</v>
      </c>
      <c r="J52" s="3">
        <v>4434000</v>
      </c>
      <c r="K52" s="51"/>
      <c r="L52" s="12"/>
      <c r="M52" s="12"/>
    </row>
    <row r="53" spans="1:13" ht="36.950000000000003" customHeight="1" x14ac:dyDescent="0.25">
      <c r="A53" s="41"/>
      <c r="B53" s="52"/>
      <c r="C53" s="53"/>
      <c r="D53" s="40"/>
      <c r="E53" s="10">
        <v>8178374</v>
      </c>
      <c r="F53" s="10" t="s">
        <v>39</v>
      </c>
      <c r="G53" s="3">
        <v>742000</v>
      </c>
      <c r="H53" s="3" t="s">
        <v>48</v>
      </c>
      <c r="I53" s="3">
        <v>100000</v>
      </c>
      <c r="J53" s="3">
        <v>642000</v>
      </c>
      <c r="K53" s="51"/>
      <c r="L53" s="12"/>
      <c r="M53" s="12"/>
    </row>
    <row r="54" spans="1:13" ht="36.950000000000003" customHeight="1" x14ac:dyDescent="0.25">
      <c r="A54" s="41"/>
      <c r="B54" s="52"/>
      <c r="C54" s="53"/>
      <c r="D54" s="40"/>
      <c r="E54" s="10">
        <v>8324876</v>
      </c>
      <c r="F54" s="10" t="s">
        <v>40</v>
      </c>
      <c r="G54" s="3">
        <v>2774000</v>
      </c>
      <c r="H54" s="3">
        <v>200000</v>
      </c>
      <c r="I54" s="3" t="s">
        <v>48</v>
      </c>
      <c r="J54" s="3">
        <v>2974000</v>
      </c>
      <c r="K54" s="51"/>
      <c r="L54" s="12"/>
      <c r="M54" s="12"/>
    </row>
    <row r="55" spans="1:13" ht="36.950000000000003" customHeight="1" x14ac:dyDescent="0.25">
      <c r="A55" s="41"/>
      <c r="B55" s="52"/>
      <c r="C55" s="53"/>
      <c r="D55" s="40"/>
      <c r="E55" s="10">
        <v>8467500</v>
      </c>
      <c r="F55" s="10" t="s">
        <v>15</v>
      </c>
      <c r="G55" s="3">
        <v>4794000</v>
      </c>
      <c r="H55" s="3" t="s">
        <v>48</v>
      </c>
      <c r="I55" s="3">
        <v>500000</v>
      </c>
      <c r="J55" s="3">
        <v>4294000</v>
      </c>
      <c r="K55" s="51"/>
      <c r="L55" s="12"/>
      <c r="M55" s="12"/>
    </row>
    <row r="56" spans="1:13" ht="36.950000000000003" customHeight="1" x14ac:dyDescent="0.25">
      <c r="A56" s="41"/>
      <c r="B56" s="52"/>
      <c r="C56" s="53"/>
      <c r="D56" s="40"/>
      <c r="E56" s="10">
        <v>8809867</v>
      </c>
      <c r="F56" s="10" t="s">
        <v>41</v>
      </c>
      <c r="G56" s="3">
        <v>3126000</v>
      </c>
      <c r="H56" s="3" t="s">
        <v>48</v>
      </c>
      <c r="I56" s="3">
        <v>270000</v>
      </c>
      <c r="J56" s="3">
        <v>2856000</v>
      </c>
      <c r="K56" s="51"/>
      <c r="L56" s="12"/>
      <c r="M56" s="12"/>
    </row>
    <row r="57" spans="1:13" ht="36.950000000000003" customHeight="1" x14ac:dyDescent="0.25">
      <c r="A57" s="41"/>
      <c r="B57" s="52"/>
      <c r="C57" s="53"/>
      <c r="D57" s="40"/>
      <c r="E57" s="10">
        <v>8994387</v>
      </c>
      <c r="F57" s="10" t="s">
        <v>20</v>
      </c>
      <c r="G57" s="3">
        <v>7650000</v>
      </c>
      <c r="H57" s="3">
        <v>420000</v>
      </c>
      <c r="I57" s="3" t="s">
        <v>48</v>
      </c>
      <c r="J57" s="3">
        <v>8070000</v>
      </c>
      <c r="K57" s="51"/>
      <c r="L57" s="12"/>
      <c r="M57" s="12"/>
    </row>
    <row r="58" spans="1:13" ht="36.950000000000003" customHeight="1" x14ac:dyDescent="0.25">
      <c r="A58" s="41"/>
      <c r="B58" s="52"/>
      <c r="C58" s="53"/>
      <c r="D58" s="40"/>
      <c r="E58" s="10">
        <v>9243486</v>
      </c>
      <c r="F58" s="10" t="s">
        <v>16</v>
      </c>
      <c r="G58" s="3">
        <v>4892000</v>
      </c>
      <c r="H58" s="3">
        <v>1000000</v>
      </c>
      <c r="I58" s="3" t="s">
        <v>48</v>
      </c>
      <c r="J58" s="3">
        <v>5892000</v>
      </c>
      <c r="K58" s="51"/>
      <c r="L58" s="12"/>
      <c r="M58" s="12"/>
    </row>
    <row r="59" spans="1:13" ht="36.950000000000003" customHeight="1" x14ac:dyDescent="0.25">
      <c r="A59" s="41"/>
      <c r="B59" s="52"/>
      <c r="C59" s="53"/>
      <c r="D59" s="40"/>
      <c r="E59" s="10">
        <v>9674774</v>
      </c>
      <c r="F59" s="10" t="s">
        <v>38</v>
      </c>
      <c r="G59" s="3">
        <v>2851000</v>
      </c>
      <c r="H59" s="3">
        <v>209000</v>
      </c>
      <c r="I59" s="3" t="s">
        <v>48</v>
      </c>
      <c r="J59" s="3">
        <v>3060000</v>
      </c>
      <c r="K59" s="51"/>
      <c r="L59" s="12"/>
      <c r="M59" s="12"/>
    </row>
    <row r="60" spans="1:13" ht="36.950000000000003" customHeight="1" thickBot="1" x14ac:dyDescent="0.3">
      <c r="A60" s="41"/>
      <c r="B60" s="52"/>
      <c r="C60" s="53"/>
      <c r="D60" s="40"/>
      <c r="E60" s="10">
        <v>9934133</v>
      </c>
      <c r="F60" s="10" t="s">
        <v>15</v>
      </c>
      <c r="G60" s="3">
        <v>3960000</v>
      </c>
      <c r="H60" s="3" t="s">
        <v>48</v>
      </c>
      <c r="I60" s="3">
        <v>280000</v>
      </c>
      <c r="J60" s="3">
        <v>3680000</v>
      </c>
      <c r="K60" s="51"/>
      <c r="L60" s="12"/>
      <c r="M60" s="12"/>
    </row>
    <row r="61" spans="1:13" ht="36.950000000000003" customHeight="1" x14ac:dyDescent="0.25">
      <c r="A61" s="28" t="s">
        <v>54</v>
      </c>
      <c r="B61" s="30" t="s">
        <v>43</v>
      </c>
      <c r="C61" s="32">
        <v>26642638</v>
      </c>
      <c r="D61" s="30" t="s">
        <v>18</v>
      </c>
      <c r="E61" s="8">
        <v>1252071</v>
      </c>
      <c r="F61" s="8" t="s">
        <v>23</v>
      </c>
      <c r="G61" s="4">
        <v>1327000</v>
      </c>
      <c r="H61" s="4" t="s">
        <v>48</v>
      </c>
      <c r="I61" s="4">
        <v>180000</v>
      </c>
      <c r="J61" s="4">
        <v>1147000</v>
      </c>
      <c r="K61" s="34" t="s">
        <v>44</v>
      </c>
      <c r="L61" s="12"/>
      <c r="M61" s="12"/>
    </row>
    <row r="62" spans="1:13" ht="33" customHeight="1" x14ac:dyDescent="0.25">
      <c r="A62" s="41"/>
      <c r="B62" s="40"/>
      <c r="C62" s="39"/>
      <c r="D62" s="40"/>
      <c r="E62" s="18">
        <v>5196788</v>
      </c>
      <c r="F62" s="18" t="s">
        <v>30</v>
      </c>
      <c r="G62" s="19">
        <v>2612000</v>
      </c>
      <c r="H62" s="19">
        <v>60000</v>
      </c>
      <c r="I62" s="19" t="s">
        <v>48</v>
      </c>
      <c r="J62" s="16">
        <f>G62+H62</f>
        <v>2672000</v>
      </c>
      <c r="K62" s="38"/>
      <c r="L62" s="12"/>
      <c r="M62" s="12"/>
    </row>
    <row r="63" spans="1:13" ht="36" customHeight="1" thickBot="1" x14ac:dyDescent="0.3">
      <c r="A63" s="29"/>
      <c r="B63" s="31"/>
      <c r="C63" s="33"/>
      <c r="D63" s="31"/>
      <c r="E63" s="9">
        <v>8730020</v>
      </c>
      <c r="F63" s="9" t="s">
        <v>37</v>
      </c>
      <c r="G63" s="5">
        <v>1674000</v>
      </c>
      <c r="H63" s="5">
        <v>120000</v>
      </c>
      <c r="I63" s="5" t="s">
        <v>48</v>
      </c>
      <c r="J63" s="14">
        <f>G63+H63</f>
        <v>1794000</v>
      </c>
      <c r="K63" s="35"/>
      <c r="L63" s="12"/>
      <c r="M63" s="12"/>
    </row>
  </sheetData>
  <mergeCells count="31">
    <mergeCell ref="A61:A63"/>
    <mergeCell ref="B61:B63"/>
    <mergeCell ref="C61:C63"/>
    <mergeCell ref="D61:D63"/>
    <mergeCell ref="K61:K63"/>
    <mergeCell ref="K23:K60"/>
    <mergeCell ref="B23:B60"/>
    <mergeCell ref="A23:A60"/>
    <mergeCell ref="D23:D60"/>
    <mergeCell ref="C23:C60"/>
    <mergeCell ref="A1:K2"/>
    <mergeCell ref="C21:C22"/>
    <mergeCell ref="D21:D22"/>
    <mergeCell ref="B21:B22"/>
    <mergeCell ref="A21:A22"/>
    <mergeCell ref="K21:K22"/>
    <mergeCell ref="K19:K20"/>
    <mergeCell ref="C19:C20"/>
    <mergeCell ref="D19:D20"/>
    <mergeCell ref="A19:A20"/>
    <mergeCell ref="B19:B20"/>
    <mergeCell ref="A4:A16"/>
    <mergeCell ref="B4:B16"/>
    <mergeCell ref="C4:C16"/>
    <mergeCell ref="D4:D16"/>
    <mergeCell ref="K4:K16"/>
    <mergeCell ref="A17:A18"/>
    <mergeCell ref="B17:B18"/>
    <mergeCell ref="C17:C18"/>
    <mergeCell ref="D17:D18"/>
    <mergeCell ref="K17:K18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2024-11-11T11:44:21Z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2021-11-30T09:18:02Z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4a52e216-f628-4578-bf38-e47674d701d3</vt:lpwstr>
  </property>
  <property fmtid="{D5CDD505-2E9C-101B-9397-08002B2CF9AE}" pid="8" name="MSIP_Label_63ff9749-f68b-40ec-aa05-229831920469_ContentBits">
    <vt:lpwstr>2</vt:lpwstr>
  </property>
</Properties>
</file>