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jan_smiga_msk_cz/Documents/Dotační program Podpora infrastruktury a propagace CR/2025/Komise vyhodnocení/RK/ZK/"/>
    </mc:Choice>
  </mc:AlternateContent>
  <xr:revisionPtr revIDLastSave="20" documentId="8_{2BB80044-6F2F-4EF2-9FC7-F2746EB6E80F}" xr6:coauthVersionLast="47" xr6:coauthVersionMax="47" xr10:uidLastSave="{CC913A8B-7CE9-4948-A5D5-F9349470D633}"/>
  <bookViews>
    <workbookView xWindow="-120" yWindow="-120" windowWidth="29040" windowHeight="15840" xr2:uid="{00000000-000D-0000-FFFF-FFFF00000000}"/>
  </bookViews>
  <sheets>
    <sheet name="DT1-Agroturisti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" i="1" l="1"/>
  <c r="J22" i="1"/>
  <c r="I22" i="1"/>
  <c r="H22" i="1"/>
  <c r="G22" i="1"/>
</calcChain>
</file>

<file path=xl/sharedStrings.xml><?xml version="1.0" encoding="utf-8"?>
<sst xmlns="http://schemas.openxmlformats.org/spreadsheetml/2006/main" count="105" uniqueCount="76">
  <si>
    <t>Dotační titul</t>
  </si>
  <si>
    <t>Název žadatele</t>
  </si>
  <si>
    <t>IČO</t>
  </si>
  <si>
    <t>Právní forma</t>
  </si>
  <si>
    <t>Název projektu</t>
  </si>
  <si>
    <t>Požadovaná výše dotace v Kč</t>
  </si>
  <si>
    <t>Počet dosažených bodů dle hodnoticích kritérií</t>
  </si>
  <si>
    <t>CELKEM</t>
  </si>
  <si>
    <t>X</t>
  </si>
  <si>
    <t>Celkové uznatelné náklady v Kč</t>
  </si>
  <si>
    <t>společnost s ručením omezeným</t>
  </si>
  <si>
    <t>Obec Hnojník</t>
  </si>
  <si>
    <t>00296678</t>
  </si>
  <si>
    <t>obec</t>
  </si>
  <si>
    <t>1.1.2025-30.6.2026</t>
  </si>
  <si>
    <t>Obec Ženklava</t>
  </si>
  <si>
    <t>00600831</t>
  </si>
  <si>
    <t>Naučná stezka Ženklava</t>
  </si>
  <si>
    <t>Muzeum Hlučínska, příspěvková organizace</t>
  </si>
  <si>
    <t>71230530</t>
  </si>
  <si>
    <t>příspěvková organizace</t>
  </si>
  <si>
    <t>Kulturní a turistický cíl IS23 - Muzeum Hlučínska</t>
  </si>
  <si>
    <t>Mikroregion Slezská Harta</t>
  </si>
  <si>
    <t>71193821</t>
  </si>
  <si>
    <t>dobrovolný svazek obcí</t>
  </si>
  <si>
    <t>Infrastruktura cestovního ruchu na Slezské Hartě</t>
  </si>
  <si>
    <t>Město Rýmařov</t>
  </si>
  <si>
    <t>00296317</t>
  </si>
  <si>
    <t>Hygienické zařízení s přístupovou cestou</t>
  </si>
  <si>
    <t>AquaKlim, s.r.o.</t>
  </si>
  <si>
    <t>27849562</t>
  </si>
  <si>
    <t>Vybudování altánu s naučnou stezkou v areálu lázní</t>
  </si>
  <si>
    <t>Obec Vřesina</t>
  </si>
  <si>
    <t>00635545</t>
  </si>
  <si>
    <t>Na naučné stezce okolo Vřesiny najdete pohyb, učení i relax</t>
  </si>
  <si>
    <t>Obec Karlova Studánka</t>
  </si>
  <si>
    <t>00296104</t>
  </si>
  <si>
    <t>Parkoviště Hvězda - ekologické toalety, Karlova Studánka - doplnění chybějící infrastruktury</t>
  </si>
  <si>
    <t>Farní sbor Slezské církve evangelické a. v. v Těrlicku</t>
  </si>
  <si>
    <t>69576041</t>
  </si>
  <si>
    <t>Evidované církevní právnické osoby</t>
  </si>
  <si>
    <t>"Řeka života" v zahradě CÍLOVKA</t>
  </si>
  <si>
    <t>Obec Vražné</t>
  </si>
  <si>
    <t>62351290</t>
  </si>
  <si>
    <t>Mobiliář k cyklostezce KOLEMJESENÍKU v obci Vražné</t>
  </si>
  <si>
    <t>Město Frenštát pod Radhoštěm</t>
  </si>
  <si>
    <t>00297852</t>
  </si>
  <si>
    <t>ECOWC u skokanského můstku</t>
  </si>
  <si>
    <t>Sportplex Frýdek-Místek, s.r.o.</t>
  </si>
  <si>
    <t>26829495</t>
  </si>
  <si>
    <t>Kulturní, informační a vzdělávací centrum Vrbno, p.o.</t>
  </si>
  <si>
    <t>75096366</t>
  </si>
  <si>
    <t>Průmyslová stezka hravě</t>
  </si>
  <si>
    <t>Obec Hrádek</t>
  </si>
  <si>
    <t>00535958</t>
  </si>
  <si>
    <t>Zatraktivění turistické trasy "Lom - Žarnovka"</t>
  </si>
  <si>
    <t>Lázně Darkov, a.s.</t>
  </si>
  <si>
    <t>61974935</t>
  </si>
  <si>
    <t>akciová společnost</t>
  </si>
  <si>
    <t>Zvuková fontána v Historických Lázních Karviná</t>
  </si>
  <si>
    <t>Farní sbor Slezské církve evangelické a. v. v Oldřichovicích</t>
  </si>
  <si>
    <t>69609861</t>
  </si>
  <si>
    <t>Vybudování nových prvků na hřišti</t>
  </si>
  <si>
    <t>Obec Staré Těchanovice</t>
  </si>
  <si>
    <t>00635529</t>
  </si>
  <si>
    <t>Místa aktivního a pasivního odpočinku ve Starých Těchanovicích - II. etapa - zatraktivnění
stezek</t>
  </si>
  <si>
    <t>Poř. číslo</t>
  </si>
  <si>
    <t>Příloha č. 2</t>
  </si>
  <si>
    <t>Seznam náhradních projektů k poskytnutí dotace v rámci dotačního programu "Podpora infrastruktury a propagace cestovního ruchu v Moravskoslezském kraji 2025" 
– dotační titul č. 1 Podpora budování veřejné infrastruktury cestovního ruchu</t>
  </si>
  <si>
    <t>Schválená výše dotace v Kč</t>
  </si>
  <si>
    <t>Schválená výše investiční části dotace v Kč</t>
  </si>
  <si>
    <t>Schválená výše neinvestiční části dotace v Kč</t>
  </si>
  <si>
    <t>Schválená výše dotace v %</t>
  </si>
  <si>
    <r>
      <t>Období realizace projektu</t>
    </r>
    <r>
      <rPr>
        <sz val="9"/>
        <color theme="1"/>
        <rFont val="Tahoma"/>
        <family val="2"/>
        <charset val="238"/>
      </rPr>
      <t xml:space="preserve"> (náklady lze hradit do data předložení závěrečného vyúčtování projektu)</t>
    </r>
  </si>
  <si>
    <t>Vybudování nových prvků veřejné infrastruktury formou výletiště a ohniště pro trávení volného času v obci Hnojník</t>
  </si>
  <si>
    <t>Podpora infrastruktury a propagace cestovního ruchu v Moravskoslezském kraji 2025 (RRC/03/2025)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</si>
</sst>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9"/>
      <color theme="1"/>
      <name val="Tahoma"/>
      <family val="2"/>
      <charset val="238"/>
    </font>
    <font>
      <sz val="9"/>
      <color rgb="FF000000"/>
      <name val="Tahoma"/>
      <family val="2"/>
      <charset val="238"/>
    </font>
    <font>
      <sz val="9"/>
      <name val="Tahoma"/>
      <family val="2"/>
      <charset val="238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right" vertical="center"/>
    </xf>
    <xf numFmtId="3" fontId="4" fillId="0" borderId="2" xfId="0" applyNumberFormat="1" applyFont="1" applyBorder="1" applyAlignment="1">
      <alignment vertical="center"/>
    </xf>
    <xf numFmtId="3" fontId="4" fillId="0" borderId="2" xfId="0" applyNumberFormat="1" applyFont="1" applyBorder="1" applyAlignment="1">
      <alignment vertical="center" wrapText="1"/>
    </xf>
    <xf numFmtId="2" fontId="3" fillId="0" borderId="2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left" vertical="center" wrapText="1"/>
    </xf>
    <xf numFmtId="3" fontId="5" fillId="0" borderId="2" xfId="0" applyNumberFormat="1" applyFont="1" applyBorder="1" applyAlignment="1">
      <alignment horizontal="right" vertical="center"/>
    </xf>
    <xf numFmtId="3" fontId="5" fillId="0" borderId="2" xfId="0" applyNumberFormat="1" applyFont="1" applyBorder="1" applyAlignment="1">
      <alignment vertical="center"/>
    </xf>
    <xf numFmtId="3" fontId="5" fillId="0" borderId="2" xfId="0" applyNumberFormat="1" applyFont="1" applyBorder="1" applyAlignment="1">
      <alignment vertical="center" wrapText="1"/>
    </xf>
    <xf numFmtId="2" fontId="5" fillId="0" borderId="2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right" vertical="center"/>
    </xf>
    <xf numFmtId="0" fontId="7" fillId="0" borderId="0" xfId="0" applyFont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2"/>
  <sheetViews>
    <sheetView tabSelected="1" zoomScale="110" zoomScaleNormal="110" workbookViewId="0">
      <selection activeCell="M4" sqref="M4"/>
    </sheetView>
  </sheetViews>
  <sheetFormatPr defaultRowHeight="15" x14ac:dyDescent="0.25"/>
  <cols>
    <col min="1" max="2" width="7.85546875" customWidth="1"/>
    <col min="3" max="3" width="13.5703125" customWidth="1"/>
    <col min="4" max="4" width="10.140625" bestFit="1" customWidth="1"/>
    <col min="5" max="5" width="21.140625" customWidth="1"/>
    <col min="6" max="6" width="33" customWidth="1"/>
    <col min="7" max="7" width="13.85546875" customWidth="1"/>
    <col min="8" max="8" width="12.28515625" customWidth="1"/>
    <col min="9" max="9" width="14.140625" customWidth="1"/>
    <col min="10" max="10" width="15.140625" customWidth="1"/>
    <col min="11" max="11" width="12.5703125" customWidth="1"/>
    <col min="12" max="12" width="11.42578125" customWidth="1"/>
    <col min="13" max="13" width="13.140625" customWidth="1"/>
    <col min="14" max="14" width="18.140625" customWidth="1"/>
  </cols>
  <sheetData>
    <row r="1" spans="1:15" x14ac:dyDescent="0.25">
      <c r="A1" t="s">
        <v>67</v>
      </c>
    </row>
    <row r="2" spans="1:15" ht="36" customHeight="1" x14ac:dyDescent="0.25">
      <c r="A2" s="24" t="s">
        <v>68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4" spans="1:15" ht="67.5" x14ac:dyDescent="0.25">
      <c r="A4" s="1" t="s">
        <v>66</v>
      </c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9</v>
      </c>
      <c r="H4" s="2" t="s">
        <v>5</v>
      </c>
      <c r="I4" s="2" t="s">
        <v>69</v>
      </c>
      <c r="J4" s="2" t="s">
        <v>70</v>
      </c>
      <c r="K4" s="2" t="s">
        <v>71</v>
      </c>
      <c r="L4" s="2" t="s">
        <v>72</v>
      </c>
      <c r="M4" s="2" t="s">
        <v>6</v>
      </c>
      <c r="N4" s="2" t="s">
        <v>73</v>
      </c>
    </row>
    <row r="5" spans="1:15" ht="22.5" x14ac:dyDescent="0.25">
      <c r="A5" s="5">
        <v>1</v>
      </c>
      <c r="B5" s="5">
        <v>1</v>
      </c>
      <c r="C5" s="14" t="s">
        <v>53</v>
      </c>
      <c r="D5" s="6" t="s">
        <v>54</v>
      </c>
      <c r="E5" s="14" t="s">
        <v>13</v>
      </c>
      <c r="F5" s="14" t="s">
        <v>55</v>
      </c>
      <c r="G5" s="15">
        <v>1037600</v>
      </c>
      <c r="H5" s="15">
        <v>778200</v>
      </c>
      <c r="I5" s="16">
        <v>778200</v>
      </c>
      <c r="J5" s="16">
        <v>703200</v>
      </c>
      <c r="K5" s="17">
        <v>75000</v>
      </c>
      <c r="L5" s="18">
        <v>75</v>
      </c>
      <c r="M5" s="19">
        <v>79</v>
      </c>
      <c r="N5" s="7" t="s">
        <v>14</v>
      </c>
    </row>
    <row r="6" spans="1:15" ht="45" x14ac:dyDescent="0.25">
      <c r="A6" s="5">
        <v>2</v>
      </c>
      <c r="B6" s="5">
        <v>1</v>
      </c>
      <c r="C6" s="14" t="s">
        <v>18</v>
      </c>
      <c r="D6" s="6" t="s">
        <v>19</v>
      </c>
      <c r="E6" s="14" t="s">
        <v>20</v>
      </c>
      <c r="F6" s="14" t="s">
        <v>21</v>
      </c>
      <c r="G6" s="15">
        <v>521510</v>
      </c>
      <c r="H6" s="15">
        <v>391100</v>
      </c>
      <c r="I6" s="16">
        <v>391100</v>
      </c>
      <c r="J6" s="16">
        <v>391100</v>
      </c>
      <c r="K6" s="17">
        <v>0</v>
      </c>
      <c r="L6" s="18">
        <v>74.989999999999995</v>
      </c>
      <c r="M6" s="19">
        <v>76</v>
      </c>
      <c r="N6" s="7" t="s">
        <v>14</v>
      </c>
    </row>
    <row r="7" spans="1:15" ht="22.5" x14ac:dyDescent="0.25">
      <c r="A7" s="5">
        <v>3</v>
      </c>
      <c r="B7" s="5">
        <v>1</v>
      </c>
      <c r="C7" s="14" t="s">
        <v>45</v>
      </c>
      <c r="D7" s="6" t="s">
        <v>46</v>
      </c>
      <c r="E7" s="14" t="s">
        <v>13</v>
      </c>
      <c r="F7" s="14" t="s">
        <v>47</v>
      </c>
      <c r="G7" s="15">
        <v>1500000</v>
      </c>
      <c r="H7" s="15">
        <v>1100000</v>
      </c>
      <c r="I7" s="16">
        <v>1100000</v>
      </c>
      <c r="J7" s="16">
        <v>1100000</v>
      </c>
      <c r="K7" s="17">
        <v>0</v>
      </c>
      <c r="L7" s="18">
        <v>73.33</v>
      </c>
      <c r="M7" s="19">
        <v>75</v>
      </c>
      <c r="N7" s="7" t="s">
        <v>14</v>
      </c>
    </row>
    <row r="8" spans="1:15" ht="33.75" x14ac:dyDescent="0.25">
      <c r="A8" s="5">
        <v>4</v>
      </c>
      <c r="B8" s="5">
        <v>1</v>
      </c>
      <c r="C8" s="14" t="s">
        <v>35</v>
      </c>
      <c r="D8" s="6" t="s">
        <v>36</v>
      </c>
      <c r="E8" s="14" t="s">
        <v>13</v>
      </c>
      <c r="F8" s="14" t="s">
        <v>37</v>
      </c>
      <c r="G8" s="15">
        <v>760000</v>
      </c>
      <c r="H8" s="15">
        <v>570000</v>
      </c>
      <c r="I8" s="16">
        <v>570000</v>
      </c>
      <c r="J8" s="16">
        <v>510000</v>
      </c>
      <c r="K8" s="17">
        <v>60000</v>
      </c>
      <c r="L8" s="18">
        <v>75</v>
      </c>
      <c r="M8" s="19">
        <v>75</v>
      </c>
      <c r="N8" s="7" t="s">
        <v>14</v>
      </c>
    </row>
    <row r="9" spans="1:15" ht="22.5" x14ac:dyDescent="0.25">
      <c r="A9" s="5">
        <v>5</v>
      </c>
      <c r="B9" s="5">
        <v>1</v>
      </c>
      <c r="C9" s="14" t="s">
        <v>42</v>
      </c>
      <c r="D9" s="6" t="s">
        <v>43</v>
      </c>
      <c r="E9" s="14" t="s">
        <v>13</v>
      </c>
      <c r="F9" s="14" t="s">
        <v>44</v>
      </c>
      <c r="G9" s="15">
        <v>640000</v>
      </c>
      <c r="H9" s="15">
        <v>480000</v>
      </c>
      <c r="I9" s="16">
        <v>480000</v>
      </c>
      <c r="J9" s="16">
        <v>480000</v>
      </c>
      <c r="K9" s="17">
        <v>0</v>
      </c>
      <c r="L9" s="18">
        <v>75</v>
      </c>
      <c r="M9" s="19">
        <v>74</v>
      </c>
      <c r="N9" s="7" t="s">
        <v>14</v>
      </c>
    </row>
    <row r="10" spans="1:15" ht="45" x14ac:dyDescent="0.25">
      <c r="A10" s="5">
        <v>6</v>
      </c>
      <c r="B10" s="5">
        <v>1</v>
      </c>
      <c r="C10" s="14" t="s">
        <v>38</v>
      </c>
      <c r="D10" s="6" t="s">
        <v>39</v>
      </c>
      <c r="E10" s="14" t="s">
        <v>40</v>
      </c>
      <c r="F10" s="14" t="s">
        <v>41</v>
      </c>
      <c r="G10" s="15">
        <v>1222000</v>
      </c>
      <c r="H10" s="15">
        <v>915000</v>
      </c>
      <c r="I10" s="16">
        <v>915000</v>
      </c>
      <c r="J10" s="16">
        <v>915000</v>
      </c>
      <c r="K10" s="17">
        <v>0</v>
      </c>
      <c r="L10" s="18">
        <v>74.88</v>
      </c>
      <c r="M10" s="19">
        <v>70</v>
      </c>
      <c r="N10" s="7" t="s">
        <v>14</v>
      </c>
    </row>
    <row r="11" spans="1:15" ht="56.25" x14ac:dyDescent="0.25">
      <c r="A11" s="5">
        <v>7</v>
      </c>
      <c r="B11" s="5">
        <v>1</v>
      </c>
      <c r="C11" s="14" t="s">
        <v>50</v>
      </c>
      <c r="D11" s="6" t="s">
        <v>51</v>
      </c>
      <c r="E11" s="14" t="s">
        <v>20</v>
      </c>
      <c r="F11" s="14" t="s">
        <v>52</v>
      </c>
      <c r="G11" s="15">
        <v>1037900</v>
      </c>
      <c r="H11" s="15">
        <v>778200</v>
      </c>
      <c r="I11" s="16">
        <v>778200</v>
      </c>
      <c r="J11" s="16">
        <v>195000</v>
      </c>
      <c r="K11" s="17">
        <v>583200</v>
      </c>
      <c r="L11" s="18">
        <v>74.98</v>
      </c>
      <c r="M11" s="19">
        <v>68</v>
      </c>
      <c r="N11" s="7" t="s">
        <v>14</v>
      </c>
    </row>
    <row r="12" spans="1:15" ht="45" x14ac:dyDescent="0.25">
      <c r="A12" s="5">
        <v>8</v>
      </c>
      <c r="B12" s="5">
        <v>1</v>
      </c>
      <c r="C12" s="8" t="s">
        <v>63</v>
      </c>
      <c r="D12" s="20" t="s">
        <v>64</v>
      </c>
      <c r="E12" s="8" t="s">
        <v>13</v>
      </c>
      <c r="F12" s="8" t="s">
        <v>65</v>
      </c>
      <c r="G12" s="9">
        <v>1505000</v>
      </c>
      <c r="H12" s="9">
        <v>1128700</v>
      </c>
      <c r="I12" s="10">
        <v>1128700</v>
      </c>
      <c r="J12" s="10">
        <v>1128700</v>
      </c>
      <c r="K12" s="11">
        <v>0</v>
      </c>
      <c r="L12" s="12">
        <v>75</v>
      </c>
      <c r="M12" s="13">
        <v>63</v>
      </c>
      <c r="N12" s="7" t="s">
        <v>14</v>
      </c>
    </row>
    <row r="13" spans="1:15" ht="22.5" x14ac:dyDescent="0.25">
      <c r="A13" s="5">
        <v>9</v>
      </c>
      <c r="B13" s="5">
        <v>1</v>
      </c>
      <c r="C13" s="14" t="s">
        <v>22</v>
      </c>
      <c r="D13" s="6" t="s">
        <v>23</v>
      </c>
      <c r="E13" s="14" t="s">
        <v>24</v>
      </c>
      <c r="F13" s="14" t="s">
        <v>25</v>
      </c>
      <c r="G13" s="15">
        <v>350000</v>
      </c>
      <c r="H13" s="15">
        <v>262500</v>
      </c>
      <c r="I13" s="16">
        <v>262500</v>
      </c>
      <c r="J13" s="16">
        <v>262500</v>
      </c>
      <c r="K13" s="17">
        <v>0</v>
      </c>
      <c r="L13" s="18">
        <v>75</v>
      </c>
      <c r="M13" s="19">
        <v>62</v>
      </c>
      <c r="N13" s="7" t="s">
        <v>14</v>
      </c>
      <c r="O13" s="22"/>
    </row>
    <row r="14" spans="1:15" ht="22.5" x14ac:dyDescent="0.25">
      <c r="A14" s="5">
        <v>10</v>
      </c>
      <c r="B14" s="5">
        <v>1</v>
      </c>
      <c r="C14" s="14" t="s">
        <v>56</v>
      </c>
      <c r="D14" s="6" t="s">
        <v>57</v>
      </c>
      <c r="E14" s="14" t="s">
        <v>58</v>
      </c>
      <c r="F14" s="14" t="s">
        <v>59</v>
      </c>
      <c r="G14" s="15">
        <v>8000000</v>
      </c>
      <c r="H14" s="15">
        <v>2500000</v>
      </c>
      <c r="I14" s="16">
        <v>2500000</v>
      </c>
      <c r="J14" s="16">
        <v>2500000</v>
      </c>
      <c r="K14" s="17">
        <v>0</v>
      </c>
      <c r="L14" s="18">
        <v>31.25</v>
      </c>
      <c r="M14" s="19">
        <v>56</v>
      </c>
      <c r="N14" s="7" t="s">
        <v>14</v>
      </c>
    </row>
    <row r="15" spans="1:15" ht="22.5" x14ac:dyDescent="0.25">
      <c r="A15" s="5">
        <v>11</v>
      </c>
      <c r="B15" s="5">
        <v>1</v>
      </c>
      <c r="C15" s="14" t="s">
        <v>29</v>
      </c>
      <c r="D15" s="6" t="s">
        <v>30</v>
      </c>
      <c r="E15" s="14" t="s">
        <v>10</v>
      </c>
      <c r="F15" s="14" t="s">
        <v>31</v>
      </c>
      <c r="G15" s="15">
        <v>938061</v>
      </c>
      <c r="H15" s="15">
        <v>703100</v>
      </c>
      <c r="I15" s="16">
        <v>703100</v>
      </c>
      <c r="J15" s="16">
        <v>457200</v>
      </c>
      <c r="K15" s="17">
        <v>245900</v>
      </c>
      <c r="L15" s="18">
        <v>74.95</v>
      </c>
      <c r="M15" s="19">
        <v>50</v>
      </c>
      <c r="N15" s="7" t="s">
        <v>14</v>
      </c>
    </row>
    <row r="16" spans="1:15" ht="33.75" x14ac:dyDescent="0.25">
      <c r="A16" s="5">
        <v>12</v>
      </c>
      <c r="B16" s="5">
        <v>1</v>
      </c>
      <c r="C16" s="14" t="s">
        <v>11</v>
      </c>
      <c r="D16" s="6" t="s">
        <v>12</v>
      </c>
      <c r="E16" s="14" t="s">
        <v>13</v>
      </c>
      <c r="F16" s="14" t="s">
        <v>74</v>
      </c>
      <c r="G16" s="15">
        <v>1746175</v>
      </c>
      <c r="H16" s="15">
        <v>1222100</v>
      </c>
      <c r="I16" s="16">
        <v>1222100</v>
      </c>
      <c r="J16" s="16">
        <v>1104100</v>
      </c>
      <c r="K16" s="17">
        <v>118000</v>
      </c>
      <c r="L16" s="18">
        <v>69.989999999999995</v>
      </c>
      <c r="M16" s="19">
        <v>36</v>
      </c>
      <c r="N16" s="7" t="s">
        <v>14</v>
      </c>
    </row>
    <row r="17" spans="1:14" x14ac:dyDescent="0.25">
      <c r="A17" s="5">
        <v>13</v>
      </c>
      <c r="B17" s="5">
        <v>1</v>
      </c>
      <c r="C17" s="14" t="s">
        <v>15</v>
      </c>
      <c r="D17" s="6" t="s">
        <v>16</v>
      </c>
      <c r="E17" s="14" t="s">
        <v>13</v>
      </c>
      <c r="F17" s="14" t="s">
        <v>17</v>
      </c>
      <c r="G17" s="15">
        <v>591569</v>
      </c>
      <c r="H17" s="15">
        <v>443300</v>
      </c>
      <c r="I17" s="16">
        <v>443300</v>
      </c>
      <c r="J17" s="16">
        <v>443300</v>
      </c>
      <c r="K17" s="17">
        <v>0</v>
      </c>
      <c r="L17" s="18">
        <v>74.94</v>
      </c>
      <c r="M17" s="19">
        <v>34</v>
      </c>
      <c r="N17" s="7" t="s">
        <v>14</v>
      </c>
    </row>
    <row r="18" spans="1:14" ht="56.25" x14ac:dyDescent="0.25">
      <c r="A18" s="5">
        <v>14</v>
      </c>
      <c r="B18" s="5">
        <v>1</v>
      </c>
      <c r="C18" s="14" t="s">
        <v>60</v>
      </c>
      <c r="D18" s="6" t="s">
        <v>61</v>
      </c>
      <c r="E18" s="14" t="s">
        <v>40</v>
      </c>
      <c r="F18" s="14" t="s">
        <v>62</v>
      </c>
      <c r="G18" s="15">
        <v>654245</v>
      </c>
      <c r="H18" s="15">
        <v>490400</v>
      </c>
      <c r="I18" s="16">
        <v>490400</v>
      </c>
      <c r="J18" s="16">
        <v>483200</v>
      </c>
      <c r="K18" s="17">
        <v>7200</v>
      </c>
      <c r="L18" s="18">
        <v>74.959999999999994</v>
      </c>
      <c r="M18" s="19">
        <v>32</v>
      </c>
      <c r="N18" s="7" t="s">
        <v>14</v>
      </c>
    </row>
    <row r="19" spans="1:14" x14ac:dyDescent="0.25">
      <c r="A19" s="5">
        <v>15</v>
      </c>
      <c r="B19" s="5">
        <v>1</v>
      </c>
      <c r="C19" s="14" t="s">
        <v>26</v>
      </c>
      <c r="D19" s="6" t="s">
        <v>27</v>
      </c>
      <c r="E19" s="14" t="s">
        <v>13</v>
      </c>
      <c r="F19" s="14" t="s">
        <v>28</v>
      </c>
      <c r="G19" s="21">
        <v>4232433.26</v>
      </c>
      <c r="H19" s="15">
        <v>2500000</v>
      </c>
      <c r="I19" s="16">
        <v>2500000</v>
      </c>
      <c r="J19" s="16">
        <v>2500000</v>
      </c>
      <c r="K19" s="17">
        <v>0</v>
      </c>
      <c r="L19" s="18">
        <v>59.07</v>
      </c>
      <c r="M19" s="19">
        <v>30</v>
      </c>
      <c r="N19" s="7" t="s">
        <v>14</v>
      </c>
    </row>
    <row r="20" spans="1:14" ht="22.5" x14ac:dyDescent="0.25">
      <c r="A20" s="5">
        <v>16</v>
      </c>
      <c r="B20" s="5">
        <v>1</v>
      </c>
      <c r="C20" s="14" t="s">
        <v>32</v>
      </c>
      <c r="D20" s="6" t="s">
        <v>33</v>
      </c>
      <c r="E20" s="14" t="s">
        <v>13</v>
      </c>
      <c r="F20" s="14" t="s">
        <v>34</v>
      </c>
      <c r="G20" s="15">
        <v>400000</v>
      </c>
      <c r="H20" s="15">
        <v>300000</v>
      </c>
      <c r="I20" s="16">
        <v>300000</v>
      </c>
      <c r="J20" s="16">
        <v>300000</v>
      </c>
      <c r="K20" s="17">
        <v>0</v>
      </c>
      <c r="L20" s="18">
        <v>75</v>
      </c>
      <c r="M20" s="19">
        <v>30</v>
      </c>
      <c r="N20" s="7" t="s">
        <v>14</v>
      </c>
    </row>
    <row r="21" spans="1:14" ht="33.75" x14ac:dyDescent="0.25">
      <c r="A21" s="5">
        <v>17</v>
      </c>
      <c r="B21" s="5">
        <v>1</v>
      </c>
      <c r="C21" s="14" t="s">
        <v>48</v>
      </c>
      <c r="D21" s="6" t="s">
        <v>49</v>
      </c>
      <c r="E21" s="14" t="s">
        <v>10</v>
      </c>
      <c r="F21" s="14" t="s">
        <v>75</v>
      </c>
      <c r="G21" s="15">
        <v>370000</v>
      </c>
      <c r="H21" s="15">
        <v>277500</v>
      </c>
      <c r="I21" s="16">
        <v>277500</v>
      </c>
      <c r="J21" s="16">
        <v>277500</v>
      </c>
      <c r="K21" s="17">
        <v>0</v>
      </c>
      <c r="L21" s="18">
        <v>75</v>
      </c>
      <c r="M21" s="19">
        <v>18</v>
      </c>
      <c r="N21" s="7" t="s">
        <v>14</v>
      </c>
    </row>
    <row r="22" spans="1:14" x14ac:dyDescent="0.25">
      <c r="A22" s="23" t="s">
        <v>7</v>
      </c>
      <c r="B22" s="23"/>
      <c r="C22" s="23"/>
      <c r="D22" s="23"/>
      <c r="E22" s="23"/>
      <c r="F22" s="23"/>
      <c r="G22" s="3">
        <f>SUM(G5:G21)</f>
        <v>25506493.259999998</v>
      </c>
      <c r="H22" s="3">
        <f>SUM(H5:H21)</f>
        <v>14840100</v>
      </c>
      <c r="I22" s="3">
        <f>SUM(I5:I21)</f>
        <v>14840100</v>
      </c>
      <c r="J22" s="3">
        <f>SUM(J5:J21)</f>
        <v>13750800</v>
      </c>
      <c r="K22" s="3">
        <f>SUM(K5:K21)</f>
        <v>1089300</v>
      </c>
      <c r="L22" s="4" t="s">
        <v>8</v>
      </c>
      <c r="M22" s="4" t="s">
        <v>8</v>
      </c>
      <c r="N22" s="4" t="s">
        <v>8</v>
      </c>
    </row>
  </sheetData>
  <sortState xmlns:xlrd2="http://schemas.microsoft.com/office/spreadsheetml/2017/richdata2" ref="A5:O21">
    <sortCondition descending="1" ref="M5:M21"/>
    <sortCondition ref="L5:L21"/>
  </sortState>
  <mergeCells count="2">
    <mergeCell ref="A22:F22"/>
    <mergeCell ref="A2:N2"/>
  </mergeCells>
  <phoneticPr fontId="6" type="noConversion"/>
  <pageMargins left="0.70866141732283472" right="0.70866141732283472" top="0.78740157480314965" bottom="0.78740157480314965" header="0.31496062992125984" footer="0.31496062992125984"/>
  <pageSetup paperSize="9" scale="65" orientation="landscape" r:id="rId1"/>
  <headerFooter>
    <oddFooter>&amp;L_x000D_&amp;1#&amp;"Calibri"&amp;9&amp;K000000 Klasifikace informací: Neveřejné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13" ma:contentTypeDescription="Create a new document." ma:contentTypeScope="" ma:versionID="746ace46bb963ede2b578f5266006a20">
  <xsd:schema xmlns:xsd="http://www.w3.org/2001/XMLSchema" xmlns:xs="http://www.w3.org/2001/XMLSchema" xmlns:p="http://schemas.microsoft.com/office/2006/metadata/properties" xmlns:ns3="332bf68d-6f68-4e32-bbd9-660cee6f1f29" xmlns:ns4="41d627bf-a106-4fea-95e5-243811067a0a" targetNamespace="http://schemas.microsoft.com/office/2006/metadata/properties" ma:root="true" ma:fieldsID="809fb0f85498be776b4a91abfb142cb7" ns3:_="" ns4:_="">
    <xsd:import namespace="332bf68d-6f68-4e32-bbd9-660cee6f1f29"/>
    <xsd:import namespace="41d627bf-a106-4fea-95e5-243811067a0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627bf-a106-4fea-95e5-243811067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E0FDD14-4260-4C90-86C7-C3ADF25ACB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680A6D-82DB-47D0-816E-4A35098DB2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41d627bf-a106-4fea-95e5-243811067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D39C4A-0CAA-40A9-BD7C-7109433B929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41d627bf-a106-4fea-95e5-243811067a0a"/>
    <ds:schemaRef ds:uri="332bf68d-6f68-4e32-bbd9-660cee6f1f29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DT1-Agroturistika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Smiga Jan</dc:creator>
  <cp:keywords/>
  <dc:description/>
  <cp:lastModifiedBy>Smiga Jan</cp:lastModifiedBy>
  <cp:revision/>
  <cp:lastPrinted>2025-01-30T06:22:21Z</cp:lastPrinted>
  <dcterms:created xsi:type="dcterms:W3CDTF">2021-01-21T09:15:41Z</dcterms:created>
  <dcterms:modified xsi:type="dcterms:W3CDTF">2025-02-18T08:00:22Z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  <property fmtid="{D5CDD505-2E9C-101B-9397-08002B2CF9AE}" pid="3" name="MSIP_Label_215ad6d0-798b-44f9-b3fd-112ad6275fb4_Enabled">
    <vt:lpwstr>true</vt:lpwstr>
  </property>
  <property fmtid="{D5CDD505-2E9C-101B-9397-08002B2CF9AE}" pid="4" name="MSIP_Label_215ad6d0-798b-44f9-b3fd-112ad6275fb4_SetDate">
    <vt:lpwstr>2024-01-09T07:49:04Z</vt:lpwstr>
  </property>
  <property fmtid="{D5CDD505-2E9C-101B-9397-08002B2CF9AE}" pid="5" name="MSIP_Label_215ad6d0-798b-44f9-b3fd-112ad6275fb4_Method">
    <vt:lpwstr>Standard</vt:lpwstr>
  </property>
  <property fmtid="{D5CDD505-2E9C-101B-9397-08002B2CF9AE}" pid="6" name="MSIP_Label_215ad6d0-798b-44f9-b3fd-112ad6275fb4_Name">
    <vt:lpwstr>Neveřejná informace (popis)</vt:lpwstr>
  </property>
  <property fmtid="{D5CDD505-2E9C-101B-9397-08002B2CF9AE}" pid="7" name="MSIP_Label_215ad6d0-798b-44f9-b3fd-112ad6275fb4_SiteId">
    <vt:lpwstr>39f24d0b-aa30-4551-8e81-43c77cf1000e</vt:lpwstr>
  </property>
  <property fmtid="{D5CDD505-2E9C-101B-9397-08002B2CF9AE}" pid="8" name="MSIP_Label_215ad6d0-798b-44f9-b3fd-112ad6275fb4_ActionId">
    <vt:lpwstr>8712184d-3b75-42f1-b7a4-898ffc54d59b</vt:lpwstr>
  </property>
  <property fmtid="{D5CDD505-2E9C-101B-9397-08002B2CF9AE}" pid="9" name="MSIP_Label_215ad6d0-798b-44f9-b3fd-112ad6275fb4_ContentBits">
    <vt:lpwstr>2</vt:lpwstr>
  </property>
</Properties>
</file>