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5/Komise vyhodnocení/RK/ZK/"/>
    </mc:Choice>
  </mc:AlternateContent>
  <xr:revisionPtr revIDLastSave="483" documentId="8_{4E5E2997-8D07-407B-B525-F0AA9CC3EFD0}" xr6:coauthVersionLast="47" xr6:coauthVersionMax="47" xr10:uidLastSave="{97A474C3-D4ED-454D-AB74-03A2FA54492C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<sst xmlns="http://schemas.openxmlformats.org/spreadsheetml/2006/main" count="44" uniqueCount="35">
  <si>
    <t>Dotační titul</t>
  </si>
  <si>
    <t>Název žadatele</t>
  </si>
  <si>
    <t>IČO</t>
  </si>
  <si>
    <t>Právní forma</t>
  </si>
  <si>
    <t>Název projektu</t>
  </si>
  <si>
    <t>Požadovaná výše dotace v Kč</t>
  </si>
  <si>
    <t>CELKEM</t>
  </si>
  <si>
    <t>X</t>
  </si>
  <si>
    <t>Celkové uznatelné náklady v Kč</t>
  </si>
  <si>
    <t>společnost s ručením omezeným</t>
  </si>
  <si>
    <t>spolek</t>
  </si>
  <si>
    <t>obec</t>
  </si>
  <si>
    <t>1.1.2025-30.6.2026</t>
  </si>
  <si>
    <t>Spolek BESKYDHOST</t>
  </si>
  <si>
    <t>26646803</t>
  </si>
  <si>
    <t>Důvod krácení dotace</t>
  </si>
  <si>
    <t>nezpůsobilé osobní náklady</t>
  </si>
  <si>
    <t>AquaKlim, s.r.o.</t>
  </si>
  <si>
    <t>27849562</t>
  </si>
  <si>
    <t>Obec Karlova Studánka</t>
  </si>
  <si>
    <t>00296104</t>
  </si>
  <si>
    <t>Město Frenštát pod Radhoštěm</t>
  </si>
  <si>
    <t>00297852</t>
  </si>
  <si>
    <t>Obnova značení a doprovodné infrastruktury na stezkách Po medvědích tlapkách a
Beskydské oblasti tmavé oblohy</t>
  </si>
  <si>
    <t>Obnova infrastruktury lázní</t>
  </si>
  <si>
    <t>Obnova části infrastruktury v lázeňské Obci Karlova Studánka a nástupní místo na vrcholovou část Praděd - parkoviště Hvězda</t>
  </si>
  <si>
    <t>Obnova turistického navigačního systému města</t>
  </si>
  <si>
    <t>Poř. č.</t>
  </si>
  <si>
    <t>Seznam projektů k poskytnutí dotace v rámci dotačního programu "Podpora infrastruktury a propagace cestovního ruchu v Moravskoslezském kraji 2025" 
– dotační titul č. 2 Podpora obnovy veřejné infrastruktury cestovního ruchu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</si>
  <si>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</si>
  <si>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</si>
  <si>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</si>
  <si>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</si>
  <si>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r>
      <t>Období realizace projektu</t>
    </r>
    <r>
      <rPr>
        <sz val="9"/>
        <color theme="1"/>
        <rFont val="Tahoma"/>
        <family val="2"/>
        <charset val="238"/>
      </rPr>
      <t xml:space="preserve"> (náklady lze hradit do data předložení závěrečného vyúčtování projektu)</t>
    </r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</si>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</sst>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"/>
  <sheetViews>
    <sheetView tabSelected="1" zoomScale="145" zoomScaleNormal="14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" sqref="B1"/>
    </sheetView>
  </sheetViews>
  <sheetFormatPr defaultRowHeight="15" x14ac:dyDescent="0.25"/>
  <cols>
    <col min="1" max="1" width="7.7109375" customWidth="1"/>
    <col min="2" max="2" width="7.85546875" customWidth="1"/>
    <col min="3" max="3" width="13.5703125" customWidth="1"/>
    <col min="4" max="4" width="10.140625" bestFit="1" customWidth="1"/>
    <col min="5" max="5" width="21.140625" customWidth="1"/>
    <col min="6" max="6" width="33" customWidth="1"/>
    <col min="7" max="7" width="13.85546875" customWidth="1"/>
    <col min="8" max="8" width="12.28515625" customWidth="1"/>
    <col min="9" max="10" width="12.140625" customWidth="1"/>
    <col min="11" max="11" width="12.5703125" customWidth="1"/>
    <col min="12" max="12" width="11.42578125" customWidth="1"/>
    <col min="13" max="13" width="19.42578125" customWidth="1"/>
    <col min="14" max="14" width="18.140625" customWidth="1"/>
  </cols>
  <sheetData>
    <row r="1" spans="1:21" x14ac:dyDescent="0.25">
      <c r="A1" t="s">
        <v>34</v>
      </c>
    </row>
    <row r="2" spans="1:21" ht="32.450000000000003" customHeight="1" x14ac:dyDescent="0.25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21" ht="67.5" x14ac:dyDescent="0.25">
      <c r="A4" s="1" t="s">
        <v>27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8</v>
      </c>
      <c r="H4" s="2" t="s">
        <v>5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15</v>
      </c>
      <c r="N4" s="2" t="s">
        <v>33</v>
      </c>
    </row>
    <row r="5" spans="1:21" ht="33.75" customHeight="1" x14ac:dyDescent="0.25">
      <c r="A5" s="5">
        <v>1</v>
      </c>
      <c r="B5" s="6">
        <v>2</v>
      </c>
      <c r="C5" s="19" t="s">
        <v>17</v>
      </c>
      <c r="D5" s="20" t="s">
        <v>18</v>
      </c>
      <c r="E5" s="19" t="s">
        <v>9</v>
      </c>
      <c r="F5" s="19" t="s">
        <v>24</v>
      </c>
      <c r="G5" s="21">
        <v>266379</v>
      </c>
      <c r="H5" s="21">
        <v>199600</v>
      </c>
      <c r="I5" s="22">
        <v>199600</v>
      </c>
      <c r="J5" s="22">
        <v>0</v>
      </c>
      <c r="K5" s="23">
        <v>199600</v>
      </c>
      <c r="L5" s="7">
        <v>74.930000000000007</v>
      </c>
      <c r="M5" s="15" t="s">
        <v>7</v>
      </c>
      <c r="N5" s="8" t="s">
        <v>12</v>
      </c>
    </row>
    <row r="6" spans="1:21" ht="45" x14ac:dyDescent="0.25">
      <c r="A6" s="5">
        <v>2</v>
      </c>
      <c r="B6" s="5">
        <v>2</v>
      </c>
      <c r="C6" s="9" t="s">
        <v>19</v>
      </c>
      <c r="D6" s="10" t="s">
        <v>20</v>
      </c>
      <c r="E6" s="9" t="s">
        <v>11</v>
      </c>
      <c r="F6" s="9" t="s">
        <v>25</v>
      </c>
      <c r="G6" s="11">
        <v>216000</v>
      </c>
      <c r="H6" s="11">
        <v>177000</v>
      </c>
      <c r="I6" s="12">
        <v>162000</v>
      </c>
      <c r="J6" s="12">
        <v>0</v>
      </c>
      <c r="K6" s="13">
        <v>162000</v>
      </c>
      <c r="L6" s="14">
        <v>75</v>
      </c>
      <c r="M6" s="16" t="s">
        <v>16</v>
      </c>
      <c r="N6" s="8" t="s">
        <v>12</v>
      </c>
    </row>
    <row r="7" spans="1:21" ht="45" x14ac:dyDescent="0.25">
      <c r="A7" s="5">
        <v>3</v>
      </c>
      <c r="B7" s="5">
        <v>2</v>
      </c>
      <c r="C7" s="9" t="s">
        <v>13</v>
      </c>
      <c r="D7" s="10" t="s">
        <v>14</v>
      </c>
      <c r="E7" s="9" t="s">
        <v>10</v>
      </c>
      <c r="F7" s="9" t="s">
        <v>23</v>
      </c>
      <c r="G7" s="11">
        <v>295000</v>
      </c>
      <c r="H7" s="11">
        <v>185000</v>
      </c>
      <c r="I7" s="12">
        <v>185000</v>
      </c>
      <c r="J7" s="12">
        <v>0</v>
      </c>
      <c r="K7" s="13">
        <v>185000</v>
      </c>
      <c r="L7" s="14">
        <v>62.71</v>
      </c>
      <c r="M7" s="16" t="s">
        <v>7</v>
      </c>
      <c r="N7" s="8" t="s">
        <v>12</v>
      </c>
    </row>
    <row r="8" spans="1:21" ht="22.5" x14ac:dyDescent="0.25">
      <c r="A8" s="17">
        <v>4</v>
      </c>
      <c r="B8" s="17">
        <v>2</v>
      </c>
      <c r="C8" s="9" t="s">
        <v>21</v>
      </c>
      <c r="D8" s="10" t="s">
        <v>22</v>
      </c>
      <c r="E8" s="9" t="s">
        <v>11</v>
      </c>
      <c r="F8" s="9" t="s">
        <v>26</v>
      </c>
      <c r="G8" s="11">
        <v>300000</v>
      </c>
      <c r="H8" s="11">
        <v>200000</v>
      </c>
      <c r="I8" s="12">
        <v>200000</v>
      </c>
      <c r="J8" s="12">
        <v>0</v>
      </c>
      <c r="K8" s="13">
        <v>200000</v>
      </c>
      <c r="L8" s="14">
        <v>66.67</v>
      </c>
      <c r="M8" s="16" t="s">
        <v>7</v>
      </c>
      <c r="N8" s="8" t="s">
        <v>12</v>
      </c>
      <c r="O8" s="18"/>
      <c r="P8" s="18"/>
      <c r="Q8" s="18"/>
      <c r="R8" s="18"/>
      <c r="S8" s="18"/>
      <c r="T8" s="18"/>
      <c r="U8" s="18"/>
    </row>
    <row r="9" spans="1:21" x14ac:dyDescent="0.25">
      <c r="A9" s="24" t="s">
        <v>6</v>
      </c>
      <c r="B9" s="24"/>
      <c r="C9" s="24"/>
      <c r="D9" s="24"/>
      <c r="E9" s="24"/>
      <c r="F9" s="24"/>
      <c r="G9" s="3">
        <f>SUM(G5:G8)</f>
        <v>1077379</v>
      </c>
      <c r="H9" s="3">
        <f>SUM(H5:H8)</f>
        <v>761600</v>
      </c>
      <c r="I9" s="3">
        <f>SUM(I5:I8)</f>
        <v>746600</v>
      </c>
      <c r="J9" s="3">
        <f>SUM(J5:J8)</f>
        <v>0</v>
      </c>
      <c r="K9" s="3">
        <f>SUM(K5:K8)</f>
        <v>746600</v>
      </c>
      <c r="L9" s="4" t="s">
        <v>7</v>
      </c>
      <c r="M9" s="4" t="s">
        <v>7</v>
      </c>
      <c r="N9" s="4" t="s">
        <v>7</v>
      </c>
    </row>
  </sheetData>
  <sortState xmlns:xlrd2="http://schemas.microsoft.com/office/spreadsheetml/2017/richdata2" ref="A5:N8">
    <sortCondition ref="L5:L8"/>
  </sortState>
  <mergeCells count="2">
    <mergeCell ref="A9:F9"/>
    <mergeCell ref="A2:N2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2025-01-30T05:39:05Z</cp:lastPrinted>
  <dcterms:created xsi:type="dcterms:W3CDTF">2021-01-21T09:15:41Z</dcterms:created>
  <dcterms:modified xsi:type="dcterms:W3CDTF">2025-02-18T08:08:43Z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